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firstSheet="4" activeTab="5"/>
  </bookViews>
  <sheets>
    <sheet name="Litice 8.4." sheetId="20" r:id="rId1"/>
    <sheet name="Hostivař 8.4." sheetId="19" r:id="rId2"/>
    <sheet name="Rakovník 22.4." sheetId="21" r:id="rId3"/>
    <sheet name="Kbely 22.4." sheetId="22" r:id="rId4"/>
    <sheet name="Praga 22.4." sheetId="6" r:id="rId5"/>
    <sheet name="Mnichovice 13.5" sheetId="23" r:id="rId6"/>
    <sheet name="Slavia 13.5." sheetId="14" r:id="rId7"/>
    <sheet name="Slavia 27.5" sheetId="24" r:id="rId8"/>
    <sheet name="Hradec 27.5" sheetId="25" r:id="rId9"/>
    <sheet name="Hostivař 3.6." sheetId="26" r:id="rId10"/>
    <sheet name="Hradec 3.6." sheetId="27" r:id="rId11"/>
    <sheet name="List1" sheetId="1" r:id="rId12"/>
    <sheet name="List2" sheetId="2" r:id="rId13"/>
    <sheet name="List3" sheetId="3" r:id="rId14"/>
  </sheets>
  <calcPr calcId="162913"/>
</workbook>
</file>

<file path=xl/calcChain.xml><?xml version="1.0" encoding="utf-8"?>
<calcChain xmlns="http://schemas.openxmlformats.org/spreadsheetml/2006/main">
  <c r="H45" i="27"/>
  <c r="F45"/>
  <c r="H44"/>
  <c r="F44"/>
  <c r="H43"/>
  <c r="F43"/>
  <c r="H42"/>
  <c r="F42"/>
  <c r="H41"/>
  <c r="F41"/>
  <c r="H40"/>
  <c r="F40"/>
  <c r="H39"/>
  <c r="F39"/>
  <c r="B39"/>
  <c r="H38"/>
  <c r="F38"/>
  <c r="H37"/>
  <c r="F37"/>
  <c r="H36"/>
  <c r="F36"/>
  <c r="B36"/>
  <c r="H35"/>
  <c r="F35"/>
  <c r="H34"/>
  <c r="F34"/>
  <c r="H33"/>
  <c r="F33"/>
  <c r="B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H21"/>
  <c r="F21"/>
  <c r="H20"/>
  <c r="F20"/>
  <c r="H19"/>
  <c r="F19"/>
  <c r="P18"/>
  <c r="H18"/>
  <c r="F18"/>
  <c r="P17"/>
  <c r="H17"/>
  <c r="F17"/>
  <c r="D17"/>
  <c r="P16"/>
  <c r="H16"/>
  <c r="F16"/>
  <c r="D16"/>
  <c r="P15"/>
  <c r="H15"/>
  <c r="F15"/>
  <c r="D15"/>
  <c r="D19" s="1"/>
  <c r="P14"/>
  <c r="P13"/>
  <c r="V12"/>
  <c r="U12"/>
  <c r="T12"/>
  <c r="S12"/>
  <c r="R12"/>
  <c r="Q12"/>
  <c r="P9"/>
  <c r="P8"/>
  <c r="P7"/>
  <c r="P6"/>
  <c r="P5"/>
  <c r="P4"/>
  <c r="V3"/>
  <c r="U3"/>
  <c r="T3"/>
  <c r="S3"/>
  <c r="R3"/>
  <c r="Q3"/>
  <c r="H45" i="26"/>
  <c r="F45"/>
  <c r="H44"/>
  <c r="F44"/>
  <c r="H43"/>
  <c r="F43"/>
  <c r="H42"/>
  <c r="F42"/>
  <c r="H41"/>
  <c r="F41"/>
  <c r="H40"/>
  <c r="F40"/>
  <c r="H39"/>
  <c r="F39"/>
  <c r="B39"/>
  <c r="H38"/>
  <c r="F38"/>
  <c r="H37"/>
  <c r="F37"/>
  <c r="H36"/>
  <c r="F36"/>
  <c r="B36"/>
  <c r="H35"/>
  <c r="F35"/>
  <c r="H34"/>
  <c r="F34"/>
  <c r="H33"/>
  <c r="F33"/>
  <c r="B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H21"/>
  <c r="F21"/>
  <c r="H20"/>
  <c r="F20"/>
  <c r="H19"/>
  <c r="F19"/>
  <c r="P18"/>
  <c r="H18"/>
  <c r="F18"/>
  <c r="P17"/>
  <c r="H17"/>
  <c r="F17"/>
  <c r="D17"/>
  <c r="P16"/>
  <c r="H16"/>
  <c r="F16"/>
  <c r="D16"/>
  <c r="P15"/>
  <c r="H15"/>
  <c r="F15"/>
  <c r="D15"/>
  <c r="D20" s="1"/>
  <c r="P14"/>
  <c r="P13"/>
  <c r="V12"/>
  <c r="U12"/>
  <c r="T12"/>
  <c r="S12"/>
  <c r="R12"/>
  <c r="Q12"/>
  <c r="P9"/>
  <c r="P8"/>
  <c r="P7"/>
  <c r="P6"/>
  <c r="P5"/>
  <c r="P4"/>
  <c r="V3"/>
  <c r="U3"/>
  <c r="T3"/>
  <c r="S3"/>
  <c r="R3"/>
  <c r="Q3"/>
  <c r="H45" i="25"/>
  <c r="F45"/>
  <c r="H44"/>
  <c r="F44"/>
  <c r="H43"/>
  <c r="F43"/>
  <c r="H42"/>
  <c r="F42"/>
  <c r="H41"/>
  <c r="F41"/>
  <c r="H40"/>
  <c r="F40"/>
  <c r="H39"/>
  <c r="F39"/>
  <c r="B39"/>
  <c r="H38"/>
  <c r="F38"/>
  <c r="H37"/>
  <c r="F37"/>
  <c r="H36"/>
  <c r="F36"/>
  <c r="B36"/>
  <c r="H35"/>
  <c r="F35"/>
  <c r="H34"/>
  <c r="F34"/>
  <c r="H33"/>
  <c r="F33"/>
  <c r="B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H21"/>
  <c r="F21"/>
  <c r="H20"/>
  <c r="F20"/>
  <c r="H19"/>
  <c r="F19"/>
  <c r="P18"/>
  <c r="H18"/>
  <c r="F18"/>
  <c r="P17"/>
  <c r="H17"/>
  <c r="F17"/>
  <c r="D17"/>
  <c r="P16"/>
  <c r="H16"/>
  <c r="F16"/>
  <c r="D16"/>
  <c r="P15"/>
  <c r="H15"/>
  <c r="F15"/>
  <c r="D15"/>
  <c r="D19" s="1"/>
  <c r="P14"/>
  <c r="P13"/>
  <c r="V12"/>
  <c r="U12"/>
  <c r="T12"/>
  <c r="S12"/>
  <c r="R12"/>
  <c r="Q12"/>
  <c r="P9"/>
  <c r="P8"/>
  <c r="P7"/>
  <c r="P6"/>
  <c r="P5"/>
  <c r="P4"/>
  <c r="V3"/>
  <c r="U3"/>
  <c r="T3"/>
  <c r="S3"/>
  <c r="R3"/>
  <c r="Q3"/>
  <c r="H43" i="24"/>
  <c r="F43"/>
  <c r="H42"/>
  <c r="F42"/>
  <c r="H41"/>
  <c r="F41"/>
  <c r="B41"/>
  <c r="H40"/>
  <c r="F40"/>
  <c r="H39"/>
  <c r="F39"/>
  <c r="B38"/>
  <c r="H37"/>
  <c r="F37"/>
  <c r="H36"/>
  <c r="F36"/>
  <c r="B36"/>
  <c r="H35"/>
  <c r="F35"/>
  <c r="H34"/>
  <c r="F34"/>
  <c r="B34"/>
  <c r="H33"/>
  <c r="F33"/>
  <c r="H31"/>
  <c r="F31"/>
  <c r="B31"/>
  <c r="H30"/>
  <c r="F30"/>
  <c r="H29"/>
  <c r="F29"/>
  <c r="H28"/>
  <c r="F28"/>
  <c r="H27"/>
  <c r="F27"/>
  <c r="H24"/>
  <c r="F24"/>
  <c r="H23"/>
  <c r="F23"/>
  <c r="H22"/>
  <c r="F22"/>
  <c r="H21"/>
  <c r="F21"/>
  <c r="H20"/>
  <c r="F20"/>
  <c r="H18"/>
  <c r="F18"/>
  <c r="P17"/>
  <c r="H17"/>
  <c r="F17"/>
  <c r="P16"/>
  <c r="H16"/>
  <c r="F16"/>
  <c r="D16"/>
  <c r="P15"/>
  <c r="H15"/>
  <c r="F15"/>
  <c r="D15"/>
  <c r="P14"/>
  <c r="H14"/>
  <c r="F14"/>
  <c r="D14"/>
  <c r="D18" s="1"/>
  <c r="P13"/>
  <c r="U12"/>
  <c r="T12"/>
  <c r="S12"/>
  <c r="R12"/>
  <c r="Q12"/>
  <c r="P9"/>
  <c r="P8"/>
  <c r="P7"/>
  <c r="P6"/>
  <c r="P5"/>
  <c r="P4"/>
  <c r="X3"/>
  <c r="U3"/>
  <c r="T3"/>
  <c r="S3"/>
  <c r="R3"/>
  <c r="Q3"/>
  <c r="H45" i="23"/>
  <c r="F45"/>
  <c r="H44"/>
  <c r="F44"/>
  <c r="H43"/>
  <c r="F43"/>
  <c r="H42"/>
  <c r="F42"/>
  <c r="H41"/>
  <c r="F41"/>
  <c r="H40"/>
  <c r="F40"/>
  <c r="H39"/>
  <c r="F39"/>
  <c r="B39"/>
  <c r="H38"/>
  <c r="F38"/>
  <c r="H37"/>
  <c r="F37"/>
  <c r="H36"/>
  <c r="F36"/>
  <c r="B36"/>
  <c r="H35"/>
  <c r="F35"/>
  <c r="H34"/>
  <c r="F34"/>
  <c r="H33"/>
  <c r="F33"/>
  <c r="B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H21"/>
  <c r="F21"/>
  <c r="H20"/>
  <c r="F20"/>
  <c r="H19"/>
  <c r="F19"/>
  <c r="P18"/>
  <c r="H18"/>
  <c r="F18"/>
  <c r="P17"/>
  <c r="H17"/>
  <c r="F17"/>
  <c r="D17"/>
  <c r="P16"/>
  <c r="H16"/>
  <c r="F16"/>
  <c r="D16"/>
  <c r="P15"/>
  <c r="H15"/>
  <c r="F15"/>
  <c r="D15"/>
  <c r="D19" s="1"/>
  <c r="P14"/>
  <c r="P13"/>
  <c r="V12"/>
  <c r="U12"/>
  <c r="T12"/>
  <c r="S12"/>
  <c r="R12"/>
  <c r="Q12"/>
  <c r="P9"/>
  <c r="P8"/>
  <c r="P7"/>
  <c r="P6"/>
  <c r="P5"/>
  <c r="P4"/>
  <c r="V3"/>
  <c r="U3"/>
  <c r="T3"/>
  <c r="S3"/>
  <c r="R3"/>
  <c r="Q3"/>
  <c r="H21" i="22"/>
  <c r="F21"/>
  <c r="H20"/>
  <c r="F20"/>
  <c r="H18"/>
  <c r="F18"/>
  <c r="H17"/>
  <c r="F17"/>
  <c r="H16"/>
  <c r="F16"/>
  <c r="H15"/>
  <c r="F15"/>
  <c r="H14"/>
  <c r="F14"/>
  <c r="H13"/>
  <c r="F13"/>
  <c r="H12"/>
  <c r="F12"/>
  <c r="P11"/>
  <c r="H11"/>
  <c r="F11"/>
  <c r="P10"/>
  <c r="H10"/>
  <c r="F10"/>
  <c r="P9"/>
  <c r="H9"/>
  <c r="F9"/>
  <c r="P8"/>
  <c r="H8"/>
  <c r="F8"/>
  <c r="P7"/>
  <c r="H7"/>
  <c r="F7"/>
  <c r="D7"/>
  <c r="P6"/>
  <c r="H6"/>
  <c r="F6"/>
  <c r="D6"/>
  <c r="D8" s="1"/>
  <c r="X5"/>
  <c r="U5"/>
  <c r="T5"/>
  <c r="S5"/>
  <c r="R5"/>
  <c r="Q5"/>
  <c r="H43" i="21"/>
  <c r="F43"/>
  <c r="H42"/>
  <c r="F42"/>
  <c r="H41"/>
  <c r="F41"/>
  <c r="B41"/>
  <c r="H40"/>
  <c r="F40"/>
  <c r="H39"/>
  <c r="F39"/>
  <c r="B38"/>
  <c r="H37"/>
  <c r="F37"/>
  <c r="H36"/>
  <c r="F36"/>
  <c r="B36"/>
  <c r="H35"/>
  <c r="F35"/>
  <c r="H34"/>
  <c r="F34"/>
  <c r="B34"/>
  <c r="H33"/>
  <c r="F33"/>
  <c r="H31"/>
  <c r="F31"/>
  <c r="B31"/>
  <c r="H30"/>
  <c r="F30"/>
  <c r="H29"/>
  <c r="F29"/>
  <c r="H28"/>
  <c r="F28"/>
  <c r="H27"/>
  <c r="F27"/>
  <c r="H24"/>
  <c r="F24"/>
  <c r="H23"/>
  <c r="F23"/>
  <c r="H22"/>
  <c r="F22"/>
  <c r="H21"/>
  <c r="F21"/>
  <c r="H20"/>
  <c r="F20"/>
  <c r="H18"/>
  <c r="F18"/>
  <c r="P17"/>
  <c r="H17"/>
  <c r="F17"/>
  <c r="P16"/>
  <c r="H16"/>
  <c r="F16"/>
  <c r="D16"/>
  <c r="P15"/>
  <c r="H15"/>
  <c r="F15"/>
  <c r="D15"/>
  <c r="P14"/>
  <c r="H14"/>
  <c r="F14"/>
  <c r="D14"/>
  <c r="D18" s="1"/>
  <c r="P13"/>
  <c r="U12"/>
  <c r="T12"/>
  <c r="S12"/>
  <c r="R12"/>
  <c r="Q12"/>
  <c r="P9"/>
  <c r="P8"/>
  <c r="P7"/>
  <c r="P6"/>
  <c r="P5"/>
  <c r="P4"/>
  <c r="X3"/>
  <c r="U3"/>
  <c r="T3"/>
  <c r="S3"/>
  <c r="R3"/>
  <c r="Q3"/>
  <c r="H43" i="20"/>
  <c r="F43"/>
  <c r="H42"/>
  <c r="F42"/>
  <c r="H41"/>
  <c r="F41"/>
  <c r="B41"/>
  <c r="H40"/>
  <c r="F40"/>
  <c r="H39"/>
  <c r="F39"/>
  <c r="B38"/>
  <c r="H37"/>
  <c r="F37"/>
  <c r="H36"/>
  <c r="F36"/>
  <c r="B36"/>
  <c r="H35"/>
  <c r="F35"/>
  <c r="H34"/>
  <c r="F34"/>
  <c r="B34"/>
  <c r="H33"/>
  <c r="F33"/>
  <c r="H31"/>
  <c r="F31"/>
  <c r="B31"/>
  <c r="H30"/>
  <c r="F30"/>
  <c r="H29"/>
  <c r="F29"/>
  <c r="H28"/>
  <c r="F28"/>
  <c r="H27"/>
  <c r="F27"/>
  <c r="H24"/>
  <c r="F24"/>
  <c r="H23"/>
  <c r="F23"/>
  <c r="H22"/>
  <c r="F22"/>
  <c r="H21"/>
  <c r="F21"/>
  <c r="H20"/>
  <c r="F20"/>
  <c r="H18"/>
  <c r="F18"/>
  <c r="P17"/>
  <c r="H17"/>
  <c r="F17"/>
  <c r="P16"/>
  <c r="H16"/>
  <c r="F16"/>
  <c r="D16"/>
  <c r="P15"/>
  <c r="H15"/>
  <c r="F15"/>
  <c r="D15"/>
  <c r="P14"/>
  <c r="H14"/>
  <c r="F14"/>
  <c r="D14"/>
  <c r="D18" s="1"/>
  <c r="P13"/>
  <c r="U12"/>
  <c r="T12"/>
  <c r="S12"/>
  <c r="R12"/>
  <c r="Q12"/>
  <c r="P9"/>
  <c r="P8"/>
  <c r="P7"/>
  <c r="P6"/>
  <c r="P5"/>
  <c r="P4"/>
  <c r="X3"/>
  <c r="U3"/>
  <c r="T3"/>
  <c r="S3"/>
  <c r="R3"/>
  <c r="Q3"/>
  <c r="H45" i="19"/>
  <c r="F45"/>
  <c r="H44"/>
  <c r="F44"/>
  <c r="H43"/>
  <c r="F43"/>
  <c r="H42"/>
  <c r="F42"/>
  <c r="H41"/>
  <c r="F41"/>
  <c r="H40"/>
  <c r="F40"/>
  <c r="H39"/>
  <c r="F39"/>
  <c r="B39"/>
  <c r="H38"/>
  <c r="F38"/>
  <c r="H37"/>
  <c r="F37"/>
  <c r="H36"/>
  <c r="F36"/>
  <c r="B36"/>
  <c r="H35"/>
  <c r="F35"/>
  <c r="H34"/>
  <c r="F34"/>
  <c r="H33"/>
  <c r="F33"/>
  <c r="B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H21"/>
  <c r="F21"/>
  <c r="H20"/>
  <c r="F20"/>
  <c r="H19"/>
  <c r="F19"/>
  <c r="P18"/>
  <c r="H18"/>
  <c r="F18"/>
  <c r="P17"/>
  <c r="H17"/>
  <c r="F17"/>
  <c r="D17"/>
  <c r="P16"/>
  <c r="H16"/>
  <c r="F16"/>
  <c r="D16"/>
  <c r="P15"/>
  <c r="H15"/>
  <c r="F15"/>
  <c r="D15"/>
  <c r="D19" s="1"/>
  <c r="P14"/>
  <c r="P13"/>
  <c r="V12"/>
  <c r="U12"/>
  <c r="T12"/>
  <c r="S12"/>
  <c r="R12"/>
  <c r="Q12"/>
  <c r="P9"/>
  <c r="P8"/>
  <c r="P7"/>
  <c r="P6"/>
  <c r="P5"/>
  <c r="P4"/>
  <c r="V3"/>
  <c r="U3"/>
  <c r="T3"/>
  <c r="S3"/>
  <c r="R3"/>
  <c r="Q3"/>
  <c r="D20" l="1"/>
  <c r="D19" i="21"/>
  <c r="D20" i="25"/>
  <c r="D19" i="20"/>
  <c r="D20" i="27"/>
  <c r="D18"/>
  <c r="D18" i="26"/>
  <c r="D19"/>
  <c r="D18" i="25"/>
  <c r="D19" i="24"/>
  <c r="D17"/>
  <c r="D20" i="23"/>
  <c r="D18"/>
  <c r="D11" i="22"/>
  <c r="D10"/>
  <c r="D9"/>
  <c r="D17" i="21"/>
  <c r="D17" i="20"/>
  <c r="D18" i="19"/>
  <c r="H43" i="14"/>
  <c r="F43"/>
  <c r="H42"/>
  <c r="F42"/>
  <c r="H41"/>
  <c r="F41"/>
  <c r="B41"/>
  <c r="H40"/>
  <c r="F40"/>
  <c r="H39"/>
  <c r="F39"/>
  <c r="B38"/>
  <c r="H37"/>
  <c r="F37"/>
  <c r="H36"/>
  <c r="F36"/>
  <c r="B36"/>
  <c r="H35"/>
  <c r="F35"/>
  <c r="H34"/>
  <c r="F34"/>
  <c r="B34"/>
  <c r="H33"/>
  <c r="F33"/>
  <c r="H31"/>
  <c r="F31"/>
  <c r="B31"/>
  <c r="H30"/>
  <c r="F30"/>
  <c r="H29"/>
  <c r="F29"/>
  <c r="H28"/>
  <c r="F28"/>
  <c r="H27"/>
  <c r="F27"/>
  <c r="H24"/>
  <c r="F24"/>
  <c r="H23"/>
  <c r="F23"/>
  <c r="H22"/>
  <c r="F22"/>
  <c r="H21"/>
  <c r="F21"/>
  <c r="H20"/>
  <c r="F20"/>
  <c r="H18"/>
  <c r="F18"/>
  <c r="P17"/>
  <c r="H17"/>
  <c r="F17"/>
  <c r="P16"/>
  <c r="H16"/>
  <c r="F16"/>
  <c r="D16"/>
  <c r="P15"/>
  <c r="H15"/>
  <c r="F15"/>
  <c r="D15"/>
  <c r="P14"/>
  <c r="H14"/>
  <c r="F14"/>
  <c r="D14"/>
  <c r="D18" s="1"/>
  <c r="P13"/>
  <c r="U12"/>
  <c r="T12"/>
  <c r="S12"/>
  <c r="R12"/>
  <c r="Q12"/>
  <c r="P9"/>
  <c r="P8"/>
  <c r="P7"/>
  <c r="P6"/>
  <c r="P5"/>
  <c r="P4"/>
  <c r="X3"/>
  <c r="U3"/>
  <c r="T3"/>
  <c r="S3"/>
  <c r="R3"/>
  <c r="Q3"/>
  <c r="H21" i="6"/>
  <c r="F21"/>
  <c r="H20"/>
  <c r="F20"/>
  <c r="H18"/>
  <c r="F18"/>
  <c r="H17"/>
  <c r="F17"/>
  <c r="H16"/>
  <c r="F16"/>
  <c r="H15"/>
  <c r="F15"/>
  <c r="H14"/>
  <c r="F14"/>
  <c r="H13"/>
  <c r="F13"/>
  <c r="H12"/>
  <c r="F12"/>
  <c r="P11"/>
  <c r="H11"/>
  <c r="F11"/>
  <c r="P10"/>
  <c r="H10"/>
  <c r="F10"/>
  <c r="P9"/>
  <c r="H9"/>
  <c r="F9"/>
  <c r="P8"/>
  <c r="H8"/>
  <c r="F8"/>
  <c r="P7"/>
  <c r="H7"/>
  <c r="F7"/>
  <c r="D7"/>
  <c r="P6"/>
  <c r="H6"/>
  <c r="F6"/>
  <c r="D6"/>
  <c r="D9" s="1"/>
  <c r="X5"/>
  <c r="U5"/>
  <c r="T5"/>
  <c r="S5"/>
  <c r="R5"/>
  <c r="Q5"/>
  <c r="D23" i="27" l="1"/>
  <c r="D21"/>
  <c r="D22"/>
  <c r="D22" i="26"/>
  <c r="D23"/>
  <c r="D21"/>
  <c r="D23" i="25"/>
  <c r="D21"/>
  <c r="D22"/>
  <c r="D22" i="24"/>
  <c r="D20"/>
  <c r="D21"/>
  <c r="D23" i="23"/>
  <c r="D21"/>
  <c r="D22"/>
  <c r="D13" i="22"/>
  <c r="D12"/>
  <c r="D22" i="21"/>
  <c r="D20"/>
  <c r="D21"/>
  <c r="D22" i="20"/>
  <c r="D20"/>
  <c r="D21"/>
  <c r="D23" i="19"/>
  <c r="D21"/>
  <c r="D22"/>
  <c r="D19" i="14"/>
  <c r="D17"/>
  <c r="D8" i="6"/>
  <c r="D25" i="27" l="1"/>
  <c r="D26"/>
  <c r="D24"/>
  <c r="D26" i="26"/>
  <c r="D24"/>
  <c r="D25"/>
  <c r="D25" i="25"/>
  <c r="D26"/>
  <c r="D24"/>
  <c r="D24" i="24"/>
  <c r="D25"/>
  <c r="D23"/>
  <c r="D25" i="23"/>
  <c r="D26"/>
  <c r="D24"/>
  <c r="D15" i="22"/>
  <c r="D14"/>
  <c r="D24" i="21"/>
  <c r="D25"/>
  <c r="D23"/>
  <c r="D24" i="20"/>
  <c r="D23"/>
  <c r="D25"/>
  <c r="D25" i="19"/>
  <c r="D26"/>
  <c r="D24"/>
  <c r="D22" i="14"/>
  <c r="D20"/>
  <c r="D21"/>
  <c r="D11" i="6"/>
  <c r="D10"/>
  <c r="D30" i="27" l="1"/>
  <c r="D28"/>
  <c r="D29"/>
  <c r="D29" i="26"/>
  <c r="D30"/>
  <c r="D28"/>
  <c r="D30" i="25"/>
  <c r="D28"/>
  <c r="D29"/>
  <c r="D29" i="24"/>
  <c r="D27"/>
  <c r="D28"/>
  <c r="D30" i="23"/>
  <c r="D28"/>
  <c r="D29"/>
  <c r="D17" i="22"/>
  <c r="D16"/>
  <c r="D29" i="21"/>
  <c r="D27"/>
  <c r="D28"/>
  <c r="D29" i="20"/>
  <c r="D27"/>
  <c r="D28"/>
  <c r="D30" i="19"/>
  <c r="D28"/>
  <c r="D29"/>
  <c r="D24" i="14"/>
  <c r="D25"/>
  <c r="D23"/>
  <c r="D13" i="6"/>
  <c r="D12"/>
  <c r="D33" i="27" l="1"/>
  <c r="D32"/>
  <c r="D31"/>
  <c r="D31" i="26"/>
  <c r="D33"/>
  <c r="D32"/>
  <c r="D33" i="25"/>
  <c r="D32"/>
  <c r="D31"/>
  <c r="D32" i="24"/>
  <c r="D31"/>
  <c r="D30"/>
  <c r="D33" i="23"/>
  <c r="D32"/>
  <c r="D31"/>
  <c r="D19" i="22"/>
  <c r="D18"/>
  <c r="D32" i="21"/>
  <c r="D31"/>
  <c r="D30"/>
  <c r="D32" i="20"/>
  <c r="D31"/>
  <c r="D30"/>
  <c r="D33" i="19"/>
  <c r="D32"/>
  <c r="D31"/>
  <c r="D29" i="14"/>
  <c r="D27"/>
  <c r="D28"/>
  <c r="D15" i="6"/>
  <c r="D14"/>
  <c r="D36" i="27" l="1"/>
  <c r="D35"/>
  <c r="D34"/>
  <c r="D34" i="26"/>
  <c r="D36"/>
  <c r="D35"/>
  <c r="D36" i="25"/>
  <c r="D35"/>
  <c r="D34"/>
  <c r="D35" i="24"/>
  <c r="D34"/>
  <c r="D33"/>
  <c r="D36" i="23"/>
  <c r="D35"/>
  <c r="D34"/>
  <c r="D21" i="22"/>
  <c r="D20"/>
  <c r="D23" s="1"/>
  <c r="D35" i="21"/>
  <c r="D34"/>
  <c r="D33"/>
  <c r="D35" i="20"/>
  <c r="D34"/>
  <c r="D33"/>
  <c r="D36" i="19"/>
  <c r="D35"/>
  <c r="D34"/>
  <c r="D32" i="14"/>
  <c r="D31"/>
  <c r="D30"/>
  <c r="D17" i="6"/>
  <c r="D16"/>
  <c r="D39" i="27" l="1"/>
  <c r="D38"/>
  <c r="D37"/>
  <c r="D37" i="26"/>
  <c r="D39"/>
  <c r="D38"/>
  <c r="D39" i="25"/>
  <c r="D38"/>
  <c r="D37"/>
  <c r="D36" i="24"/>
  <c r="D38"/>
  <c r="D37"/>
  <c r="D39" i="23"/>
  <c r="D38"/>
  <c r="D37"/>
  <c r="D36" i="21"/>
  <c r="D38"/>
  <c r="D37"/>
  <c r="D36" i="20"/>
  <c r="D38"/>
  <c r="D37"/>
  <c r="D39" i="19"/>
  <c r="D38"/>
  <c r="D37"/>
  <c r="D35" i="14"/>
  <c r="D34"/>
  <c r="D33"/>
  <c r="D19" i="6"/>
  <c r="D18"/>
  <c r="D41" i="27" l="1"/>
  <c r="D42"/>
  <c r="D40"/>
  <c r="D42" i="26"/>
  <c r="D40"/>
  <c r="D41"/>
  <c r="D41" i="25"/>
  <c r="D42"/>
  <c r="D40"/>
  <c r="D39" i="24"/>
  <c r="D41"/>
  <c r="D40"/>
  <c r="D41" i="23"/>
  <c r="D42"/>
  <c r="D40"/>
  <c r="D39" i="21"/>
  <c r="D41"/>
  <c r="D40"/>
  <c r="D39" i="20"/>
  <c r="D41"/>
  <c r="D40"/>
  <c r="D41" i="19"/>
  <c r="D42"/>
  <c r="D40"/>
  <c r="D36" i="14"/>
  <c r="D38"/>
  <c r="D37"/>
  <c r="D21" i="6"/>
  <c r="D20"/>
  <c r="D23" s="1"/>
  <c r="D45" i="27" l="1"/>
  <c r="D43"/>
  <c r="D44"/>
  <c r="D44" i="26"/>
  <c r="D45"/>
  <c r="D43"/>
  <c r="D45" i="25"/>
  <c r="D43"/>
  <c r="D44"/>
  <c r="D44" i="24"/>
  <c r="D42"/>
  <c r="D43"/>
  <c r="D45" i="23"/>
  <c r="D43"/>
  <c r="D44"/>
  <c r="D44" i="21"/>
  <c r="D42"/>
  <c r="D43"/>
  <c r="D44" i="20"/>
  <c r="D42"/>
  <c r="D43"/>
  <c r="D45" i="19"/>
  <c r="D43"/>
  <c r="D44"/>
  <c r="D39" i="14"/>
  <c r="D41"/>
  <c r="D40"/>
  <c r="D47" i="27" l="1"/>
  <c r="D48"/>
  <c r="D46"/>
  <c r="D48" i="26"/>
  <c r="D46"/>
  <c r="D47"/>
  <c r="D47" i="25"/>
  <c r="D48"/>
  <c r="D46"/>
  <c r="D46" i="24"/>
  <c r="D47"/>
  <c r="D45"/>
  <c r="D47" i="23"/>
  <c r="D48"/>
  <c r="D46"/>
  <c r="D46" i="21"/>
  <c r="D47"/>
  <c r="D45"/>
  <c r="D46" i="20"/>
  <c r="D47"/>
  <c r="D45"/>
  <c r="D47" i="19"/>
  <c r="D48"/>
  <c r="D46"/>
  <c r="D44" i="14"/>
  <c r="D42"/>
  <c r="D43"/>
  <c r="D51" i="27" l="1"/>
  <c r="D49"/>
  <c r="D52" s="1"/>
  <c r="D50"/>
  <c r="D50" i="26"/>
  <c r="D51"/>
  <c r="D49"/>
  <c r="D52" s="1"/>
  <c r="D51" i="25"/>
  <c r="D49"/>
  <c r="D52" s="1"/>
  <c r="D50"/>
  <c r="D50" i="24"/>
  <c r="D48"/>
  <c r="D52" s="1"/>
  <c r="D49"/>
  <c r="D51" i="23"/>
  <c r="D49"/>
  <c r="D52" s="1"/>
  <c r="D50"/>
  <c r="D50" i="21"/>
  <c r="D48"/>
  <c r="D52" s="1"/>
  <c r="D49"/>
  <c r="D50" i="20"/>
  <c r="D48"/>
  <c r="D52" s="1"/>
  <c r="D49"/>
  <c r="D51" i="19"/>
  <c r="D49"/>
  <c r="D52" s="1"/>
  <c r="D50"/>
  <c r="D46" i="14"/>
  <c r="D47"/>
  <c r="D45"/>
  <c r="D50" l="1"/>
  <c r="D48"/>
  <c r="D52" s="1"/>
  <c r="D49"/>
</calcChain>
</file>

<file path=xl/sharedStrings.xml><?xml version="1.0" encoding="utf-8"?>
<sst xmlns="http://schemas.openxmlformats.org/spreadsheetml/2006/main" count="1784" uniqueCount="93">
  <si>
    <t>ll</t>
  </si>
  <si>
    <t>Vyhlášení výsledků</t>
  </si>
  <si>
    <t>6.</t>
  </si>
  <si>
    <t>:</t>
  </si>
  <si>
    <t>-</t>
  </si>
  <si>
    <t>B</t>
  </si>
  <si>
    <t>5.</t>
  </si>
  <si>
    <t>A</t>
  </si>
  <si>
    <t>Přestávka:</t>
  </si>
  <si>
    <t>4.</t>
  </si>
  <si>
    <t>3.</t>
  </si>
  <si>
    <t>2.</t>
  </si>
  <si>
    <t>Délka zápasu:</t>
  </si>
  <si>
    <t>1.</t>
  </si>
  <si>
    <t>Konečné pořadí:</t>
  </si>
  <si>
    <t>Zahájení turnaje:</t>
  </si>
  <si>
    <t>F</t>
  </si>
  <si>
    <t>E</t>
  </si>
  <si>
    <t>D</t>
  </si>
  <si>
    <t>C</t>
  </si>
  <si>
    <t>Pořadí</t>
  </si>
  <si>
    <t>Body</t>
  </si>
  <si>
    <t>Skore</t>
  </si>
  <si>
    <t>ROZHODČÍ 2</t>
  </si>
  <si>
    <t>ROZHODČÍ 1</t>
  </si>
  <si>
    <t>VÝSLEDEK</t>
  </si>
  <si>
    <t>ROZLOSOVÁNÍ</t>
  </si>
  <si>
    <t>HŘIŠTĚ</t>
  </si>
  <si>
    <t>ČAS</t>
  </si>
  <si>
    <t>Účastníci:</t>
  </si>
  <si>
    <t>Kbely A</t>
  </si>
  <si>
    <t>Kbely B</t>
  </si>
  <si>
    <t>President</t>
  </si>
  <si>
    <t>Bolevec</t>
  </si>
  <si>
    <t>Rakovník A</t>
  </si>
  <si>
    <t>Rakovník B</t>
  </si>
  <si>
    <t>Bohemians</t>
  </si>
  <si>
    <t>Kadaň</t>
  </si>
  <si>
    <t>Litice A</t>
  </si>
  <si>
    <t>Litice B</t>
  </si>
  <si>
    <t>Mnichovice</t>
  </si>
  <si>
    <t>Slavia A</t>
  </si>
  <si>
    <t>Slavia B</t>
  </si>
  <si>
    <t>Slavia C</t>
  </si>
  <si>
    <t>Olomouc</t>
  </si>
  <si>
    <t>Praga A</t>
  </si>
  <si>
    <t>Praga B</t>
  </si>
  <si>
    <t>Hostivař A</t>
  </si>
  <si>
    <t>Hostivař B</t>
  </si>
  <si>
    <t>Skupina A</t>
  </si>
  <si>
    <t>Skupina B</t>
  </si>
  <si>
    <t>7.</t>
  </si>
  <si>
    <t>8.</t>
  </si>
  <si>
    <t>9.</t>
  </si>
  <si>
    <t>10.</t>
  </si>
  <si>
    <t>11.</t>
  </si>
  <si>
    <t>12.</t>
  </si>
  <si>
    <t>A4</t>
  </si>
  <si>
    <t>B4</t>
  </si>
  <si>
    <t>A5</t>
  </si>
  <si>
    <t>B5</t>
  </si>
  <si>
    <t>A6</t>
  </si>
  <si>
    <t>B6</t>
  </si>
  <si>
    <t>A1</t>
  </si>
  <si>
    <t>B1</t>
  </si>
  <si>
    <t>A2</t>
  </si>
  <si>
    <t>B2</t>
  </si>
  <si>
    <t>A3</t>
  </si>
  <si>
    <t>B3</t>
  </si>
  <si>
    <t>Délka zápasu A:</t>
  </si>
  <si>
    <t>Délka zápasu B:</t>
  </si>
  <si>
    <t>Přestávka</t>
  </si>
  <si>
    <t>Délka o umístění:</t>
  </si>
  <si>
    <t>Rozlosování tvoří Pražský svaz</t>
  </si>
  <si>
    <t>Hradec 08</t>
  </si>
  <si>
    <t>Hradec 09</t>
  </si>
  <si>
    <t>Hradec 07</t>
  </si>
  <si>
    <t>Hradec Dívky</t>
  </si>
  <si>
    <t>Turnaj kategorie U10 konaný dne 8.4. - Hostivař</t>
  </si>
  <si>
    <t>Turnaj kategorie U10 konaný dne 8.4. - Litice</t>
  </si>
  <si>
    <t xml:space="preserve">Kadaň </t>
  </si>
  <si>
    <t>Turnaj kategorie U10 konaný dne 22.4. - Rakovník</t>
  </si>
  <si>
    <t>Hradec dívky</t>
  </si>
  <si>
    <t>Turnaj kategorie U10 konaný dne 22.4. - KBELY</t>
  </si>
  <si>
    <t>Turnaj kategorie U10 konaný dne 13.5. - Mnichovice</t>
  </si>
  <si>
    <t>Turnaj kategorie U10 konaný dne 13.5. Slavia</t>
  </si>
  <si>
    <t>Turnaj kategorie U10 konaný dne 3.6. - Hostivař</t>
  </si>
  <si>
    <t>Turnaj kategorie U10 konaný dne 3.6. - Hradec</t>
  </si>
  <si>
    <t>Mnichovice A</t>
  </si>
  <si>
    <t>Mnichovice B</t>
  </si>
  <si>
    <t>Turnaj kategorie U10 konaný dne 22.4. - Praga</t>
  </si>
  <si>
    <t>Turnaj kategorie U10 konaný dne 27.5.2018 - Slavia</t>
  </si>
  <si>
    <t>Turnaj kategorie U10 konaný dne 27.5.2018 - Hradec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</si>
</sst>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h:mm;@"/>
  </numFmts>
  <fonts count="82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0"/>
      <name val="Arial"/>
      <family val="2"/>
    </font>
    <font>
      <sz val="13"/>
      <name val="Arial CE"/>
      <family val="2"/>
      <charset val="238"/>
    </font>
    <font>
      <sz val="13"/>
      <name val="Arial"/>
      <family val="2"/>
      <charset val="1"/>
    </font>
    <font>
      <b/>
      <sz val="13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3"/>
      <color indexed="22"/>
      <name val="Arial"/>
      <family val="2"/>
      <charset val="1"/>
    </font>
    <font>
      <b/>
      <sz val="13"/>
      <color theme="1"/>
      <name val="Arial"/>
      <family val="2"/>
      <charset val="1"/>
    </font>
    <font>
      <b/>
      <sz val="12"/>
      <name val="Arial"/>
      <family val="2"/>
      <charset val="1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1"/>
    </font>
    <font>
      <b/>
      <sz val="13"/>
      <color rgb="FFFF0000"/>
      <name val="Arial"/>
      <family val="2"/>
      <charset val="238"/>
    </font>
    <font>
      <b/>
      <sz val="13"/>
      <color rgb="FF0070C0"/>
      <name val="Arial"/>
      <family val="2"/>
      <charset val="238"/>
    </font>
    <font>
      <b/>
      <sz val="13"/>
      <color theme="1" tint="0.249977111117893"/>
      <name val="Arial"/>
      <family val="2"/>
      <charset val="238"/>
    </font>
    <font>
      <b/>
      <sz val="13"/>
      <color theme="9" tint="-0.249977111117893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3"/>
      <color rgb="FF7030A0"/>
      <name val="Arial"/>
      <family val="2"/>
      <charset val="238"/>
    </font>
    <font>
      <b/>
      <sz val="13"/>
      <color rgb="FFFFC000"/>
      <name val="Arial"/>
      <family val="2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b/>
      <sz val="13"/>
      <color indexed="18"/>
      <name val="Arial CE"/>
      <family val="2"/>
      <charset val="238"/>
    </font>
    <font>
      <sz val="13"/>
      <color rgb="FFFF0000"/>
      <name val="Arial CE"/>
      <family val="2"/>
      <charset val="238"/>
    </font>
    <font>
      <b/>
      <sz val="13"/>
      <color rgb="FFFF0000"/>
      <name val="Arial"/>
      <family val="2"/>
      <charset val="1"/>
    </font>
    <font>
      <b/>
      <sz val="13"/>
      <color theme="1" tint="0.249977111117893"/>
      <name val="Arial"/>
      <family val="2"/>
      <charset val="1"/>
    </font>
    <font>
      <sz val="13"/>
      <color rgb="FF7030A0"/>
      <name val="Arial"/>
      <family val="2"/>
      <charset val="1"/>
    </font>
    <font>
      <b/>
      <sz val="13"/>
      <color rgb="FF7030A0"/>
      <name val="Arial"/>
      <family val="2"/>
      <charset val="1"/>
    </font>
    <font>
      <sz val="13"/>
      <color theme="9" tint="-0.249977111117893"/>
      <name val="Arial"/>
      <family val="2"/>
      <charset val="1"/>
    </font>
    <font>
      <b/>
      <sz val="13"/>
      <color theme="9" tint="-0.249977111117893"/>
      <name val="Arial"/>
      <family val="2"/>
      <charset val="1"/>
    </font>
    <font>
      <sz val="13"/>
      <color rgb="FFFFC000"/>
      <name val="Arial"/>
      <family val="2"/>
      <charset val="1"/>
    </font>
    <font>
      <b/>
      <sz val="13"/>
      <color rgb="FFFFC000"/>
      <name val="Arial"/>
      <family val="2"/>
      <charset val="1"/>
    </font>
    <font>
      <sz val="13"/>
      <color rgb="FF0070C0"/>
      <name val="Arial"/>
      <family val="2"/>
      <charset val="1"/>
    </font>
    <font>
      <b/>
      <sz val="13"/>
      <color rgb="FF0070C0"/>
      <name val="Arial"/>
      <family val="2"/>
      <charset val="1"/>
    </font>
    <font>
      <sz val="13"/>
      <color rgb="FFFF0000"/>
      <name val="Arial"/>
      <family val="2"/>
      <charset val="1"/>
    </font>
    <font>
      <i/>
      <sz val="13"/>
      <name val="Arial"/>
      <family val="2"/>
      <charset val="1"/>
    </font>
    <font>
      <b/>
      <i/>
      <sz val="13"/>
      <name val="Arial"/>
      <family val="2"/>
      <charset val="1"/>
    </font>
    <font>
      <b/>
      <sz val="13"/>
      <color theme="9"/>
      <name val="Arial"/>
      <family val="2"/>
      <charset val="238"/>
    </font>
    <font>
      <sz val="13"/>
      <color rgb="FF00B0F0"/>
      <name val="Arial"/>
      <family val="2"/>
      <charset val="1"/>
    </font>
    <font>
      <sz val="13"/>
      <color rgb="FF00B050"/>
      <name val="Arial"/>
      <family val="2"/>
      <charset val="1"/>
    </font>
    <font>
      <b/>
      <sz val="13"/>
      <color rgb="FF00B0F0"/>
      <name val="Arial"/>
      <family val="2"/>
      <charset val="1"/>
    </font>
    <font>
      <b/>
      <sz val="13"/>
      <color rgb="FF00B0F0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3"/>
      <name val="Arial"/>
      <family val="2"/>
      <charset val="238"/>
    </font>
    <font>
      <sz val="13"/>
      <color theme="5" tint="-0.499984740745262"/>
      <name val="Arial"/>
      <family val="2"/>
      <charset val="1"/>
    </font>
    <font>
      <b/>
      <sz val="13"/>
      <color rgb="FF92D050"/>
      <name val="Arial CE"/>
      <family val="2"/>
      <charset val="238"/>
    </font>
    <font>
      <b/>
      <sz val="13"/>
      <color theme="0" tint="-0.499984740745262"/>
      <name val="Arial CE"/>
      <family val="2"/>
      <charset val="238"/>
    </font>
    <font>
      <b/>
      <sz val="13"/>
      <color theme="9"/>
      <name val="Arial"/>
      <family val="2"/>
      <charset val="1"/>
    </font>
    <font>
      <b/>
      <sz val="13"/>
      <color theme="8" tint="-0.249977111117893"/>
      <name val="Arial CE"/>
      <family val="2"/>
      <charset val="238"/>
    </font>
    <font>
      <b/>
      <sz val="13"/>
      <color theme="6" tint="-0.499984740745262"/>
      <name val="Arial"/>
      <family val="2"/>
      <charset val="1"/>
    </font>
    <font>
      <b/>
      <sz val="13"/>
      <color rgb="FF002060"/>
      <name val="Arial CE"/>
      <family val="2"/>
      <charset val="238"/>
    </font>
    <font>
      <b/>
      <sz val="13"/>
      <color theme="3"/>
      <name val="Arial CE"/>
      <family val="2"/>
      <charset val="238"/>
    </font>
    <font>
      <sz val="13"/>
      <color rgb="FF92D050"/>
      <name val="Arial"/>
      <family val="2"/>
      <charset val="1"/>
    </font>
    <font>
      <sz val="13"/>
      <color theme="0" tint="-0.499984740745262"/>
      <name val="Arial"/>
      <family val="2"/>
      <charset val="1"/>
    </font>
    <font>
      <sz val="13"/>
      <color theme="8" tint="-0.249977111117893"/>
      <name val="Arial"/>
      <family val="2"/>
      <charset val="1"/>
    </font>
    <font>
      <sz val="13"/>
      <color rgb="FF002060"/>
      <name val="Arial"/>
      <family val="2"/>
      <charset val="1"/>
    </font>
    <font>
      <sz val="13"/>
      <color theme="3"/>
      <name val="Arial"/>
      <family val="2"/>
      <charset val="1"/>
    </font>
    <font>
      <b/>
      <sz val="13"/>
      <color theme="6" tint="-0.499984740745262"/>
      <name val="Arial"/>
      <family val="2"/>
      <charset val="238"/>
    </font>
    <font>
      <b/>
      <sz val="13"/>
      <color rgb="FF92D050"/>
      <name val="Arial"/>
      <family val="2"/>
      <charset val="238"/>
    </font>
    <font>
      <b/>
      <sz val="13"/>
      <color theme="1" tint="0.499984740745262"/>
      <name val="Arial"/>
      <family val="2"/>
      <charset val="238"/>
    </font>
    <font>
      <b/>
      <sz val="13"/>
      <color theme="8" tint="-0.249977111117893"/>
      <name val="Arial"/>
      <family val="2"/>
      <charset val="238"/>
    </font>
    <font>
      <b/>
      <sz val="13"/>
      <color rgb="FF002060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theme="9" tint="-0.499984740745262"/>
      <name val="Arial"/>
      <family val="2"/>
      <charset val="238"/>
    </font>
    <font>
      <b/>
      <sz val="13"/>
      <color rgb="FF92D050"/>
      <name val="Arial"/>
      <family val="2"/>
      <charset val="1"/>
    </font>
    <font>
      <b/>
      <sz val="13"/>
      <color theme="1" tint="0.499984740745262"/>
      <name val="Arial"/>
      <family val="2"/>
      <charset val="1"/>
    </font>
    <font>
      <b/>
      <sz val="13"/>
      <color rgb="FF002060"/>
      <name val="Arial"/>
      <family val="2"/>
      <charset val="1"/>
    </font>
    <font>
      <b/>
      <sz val="13"/>
      <color theme="8" tint="-0.249977111117893"/>
      <name val="Arial"/>
      <family val="2"/>
      <charset val="1"/>
    </font>
    <font>
      <b/>
      <sz val="13"/>
      <color theme="3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  <charset val="238"/>
    </font>
    <font>
      <b/>
      <sz val="12"/>
      <color rgb="FFFFC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9"/>
      <name val="Arial"/>
      <family val="2"/>
      <charset val="238"/>
    </font>
    <font>
      <b/>
      <sz val="13"/>
      <color theme="0" tint="-0.249977111117893"/>
      <name val="Arial"/>
      <family val="2"/>
      <charset val="238"/>
    </font>
    <font>
      <b/>
      <sz val="13"/>
      <color rgb="FF00B050"/>
      <name val="Arial CE"/>
      <family val="2"/>
      <charset val="238"/>
    </font>
    <font>
      <b/>
      <sz val="13"/>
      <color theme="5" tint="-0.499984740745262"/>
      <name val="Arial CE"/>
      <family val="2"/>
      <charset val="238"/>
    </font>
    <font>
      <sz val="13"/>
      <color theme="0" tint="-0.34998626667073579"/>
      <name val="Arial"/>
      <family val="2"/>
      <charset val="1"/>
    </font>
    <font>
      <b/>
      <sz val="13"/>
      <color theme="5" tint="-0.499984740745262"/>
      <name val="Arial"/>
      <family val="2"/>
      <charset val="238"/>
    </font>
    <font>
      <b/>
      <sz val="13"/>
      <color theme="5" tint="-0.499984740745262"/>
      <name val="Arial"/>
      <family val="2"/>
      <charset val="1"/>
    </font>
    <font>
      <b/>
      <sz val="13"/>
      <color theme="8"/>
      <name val="Arial"/>
      <family val="2"/>
      <charset val="1"/>
    </font>
    <font>
      <b/>
      <sz val="13"/>
      <color theme="0" tint="-0.499984740745262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63"/>
        <bgColor indexed="59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4">
    <xf numFmtId="0" fontId="0" fillId="0" borderId="0" xfId="0"/>
    <xf numFmtId="0" fontId="1" fillId="0" borderId="0" xfId="0" applyFont="1"/>
    <xf numFmtId="0" fontId="3" fillId="0" borderId="0" xfId="1" applyFont="1" applyAlignment="1">
      <alignment shrinkToFit="1"/>
    </xf>
    <xf numFmtId="0" fontId="4" fillId="0" borderId="0" xfId="1" applyFont="1" applyAlignment="1">
      <alignment shrinkToFit="1"/>
    </xf>
    <xf numFmtId="0" fontId="4" fillId="0" borderId="0" xfId="1" applyFont="1" applyAlignment="1">
      <alignment horizontal="center" shrinkToFit="1"/>
    </xf>
    <xf numFmtId="164" fontId="5" fillId="0" borderId="0" xfId="1" applyNumberFormat="1" applyFont="1" applyAlignment="1">
      <alignment horizontal="center" shrinkToFit="1"/>
    </xf>
    <xf numFmtId="164" fontId="4" fillId="0" borderId="0" xfId="1" applyNumberFormat="1" applyFont="1" applyAlignment="1">
      <alignment shrinkToFit="1"/>
    </xf>
    <xf numFmtId="0" fontId="2" fillId="0" borderId="0" xfId="1"/>
    <xf numFmtId="0" fontId="2" fillId="0" borderId="0" xfId="1" applyAlignment="1">
      <alignment horizontal="center"/>
    </xf>
    <xf numFmtId="164" fontId="5" fillId="0" borderId="0" xfId="1" applyNumberFormat="1" applyFont="1" applyBorder="1" applyAlignment="1">
      <alignment horizontal="center" vertical="center" shrinkToFit="1"/>
    </xf>
    <xf numFmtId="164" fontId="4" fillId="0" borderId="0" xfId="1" applyNumberFormat="1" applyFont="1" applyBorder="1" applyAlignment="1">
      <alignment shrinkToFit="1"/>
    </xf>
    <xf numFmtId="164" fontId="6" fillId="0" borderId="0" xfId="1" applyNumberFormat="1" applyFont="1" applyAlignment="1">
      <alignment horizontal="center" shrinkToFit="1"/>
    </xf>
    <xf numFmtId="0" fontId="5" fillId="0" borderId="0" xfId="1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center" shrinkToFit="1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164" fontId="5" fillId="0" borderId="0" xfId="1" applyNumberFormat="1" applyFont="1" applyBorder="1" applyAlignment="1">
      <alignment horizontal="center" shrinkToFit="1"/>
    </xf>
    <xf numFmtId="0" fontId="9" fillId="0" borderId="0" xfId="1" applyFont="1" applyAlignment="1">
      <alignment horizontal="center" shrinkToFit="1"/>
    </xf>
    <xf numFmtId="0" fontId="8" fillId="0" borderId="0" xfId="1" applyFont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>
      <alignment horizontal="center" shrinkToFit="1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164" fontId="5" fillId="0" borderId="3" xfId="1" applyNumberFormat="1" applyFont="1" applyBorder="1" applyAlignment="1">
      <alignment horizontal="center" shrinkToFit="1"/>
    </xf>
    <xf numFmtId="164" fontId="10" fillId="0" borderId="4" xfId="1" applyNumberFormat="1" applyFont="1" applyBorder="1" applyAlignment="1">
      <alignment horizontal="center" shrinkToFit="1"/>
    </xf>
    <xf numFmtId="164" fontId="11" fillId="0" borderId="0" xfId="1" applyNumberFormat="1" applyFont="1" applyAlignment="1">
      <alignment horizontal="center" shrinkToFit="1"/>
    </xf>
    <xf numFmtId="164" fontId="4" fillId="0" borderId="0" xfId="1" applyNumberFormat="1" applyFont="1" applyBorder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>
      <alignment horizontal="center" shrinkToFit="1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>
      <alignment horizontal="center" shrinkToFit="1"/>
    </xf>
    <xf numFmtId="0" fontId="13" fillId="0" borderId="7" xfId="1" applyFont="1" applyFill="1" applyBorder="1" applyAlignment="1" applyProtection="1">
      <alignment horizontal="center" vertical="center" shrinkToFit="1"/>
      <protection locked="0"/>
    </xf>
    <xf numFmtId="164" fontId="5" fillId="0" borderId="8" xfId="1" applyNumberFormat="1" applyFont="1" applyBorder="1" applyAlignment="1">
      <alignment horizontal="center" shrinkToFit="1"/>
    </xf>
    <xf numFmtId="165" fontId="4" fillId="0" borderId="6" xfId="1" applyNumberFormat="1" applyFont="1" applyBorder="1" applyAlignment="1">
      <alignment horizontal="center" shrinkToFit="1"/>
    </xf>
    <xf numFmtId="20" fontId="10" fillId="0" borderId="0" xfId="1" applyNumberFormat="1" applyFont="1" applyAlignment="1">
      <alignment horizontal="center" shrinkToFit="1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shrinkToFit="1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14" fillId="0" borderId="10" xfId="1" applyFont="1" applyBorder="1" applyAlignment="1" applyProtection="1">
      <alignment horizontal="center" vertical="center" shrinkToFit="1"/>
      <protection locked="0"/>
    </xf>
    <xf numFmtId="0" fontId="10" fillId="0" borderId="10" xfId="1" applyFont="1" applyBorder="1" applyAlignment="1">
      <alignment horizontal="center" shrinkToFit="1"/>
    </xf>
    <xf numFmtId="0" fontId="15" fillId="0" borderId="10" xfId="1" applyFont="1" applyFill="1" applyBorder="1" applyAlignment="1" applyProtection="1">
      <alignment horizontal="center" vertical="center" shrinkToFit="1"/>
      <protection locked="0"/>
    </xf>
    <xf numFmtId="164" fontId="5" fillId="0" borderId="12" xfId="1" applyNumberFormat="1" applyFont="1" applyBorder="1" applyAlignment="1">
      <alignment horizontal="center" shrinkToFit="1"/>
    </xf>
    <xf numFmtId="165" fontId="4" fillId="0" borderId="11" xfId="1" applyNumberFormat="1" applyFont="1" applyBorder="1" applyAlignment="1">
      <alignment horizontal="center" shrinkToFit="1"/>
    </xf>
    <xf numFmtId="0" fontId="16" fillId="0" borderId="7" xfId="1" applyFont="1" applyBorder="1" applyAlignment="1" applyProtection="1">
      <alignment horizontal="center" vertical="center" shrinkToFit="1"/>
      <protection locked="0"/>
    </xf>
    <xf numFmtId="0" fontId="16" fillId="0" borderId="7" xfId="1" applyFont="1" applyFill="1" applyBorder="1" applyAlignment="1" applyProtection="1">
      <alignment horizontal="center" vertical="center" shrinkToFit="1"/>
      <protection locked="0"/>
    </xf>
    <xf numFmtId="0" fontId="17" fillId="0" borderId="10" xfId="1" applyFont="1" applyBorder="1" applyAlignment="1" applyProtection="1">
      <alignment horizontal="center" vertical="center" shrinkToFit="1"/>
      <protection locked="0"/>
    </xf>
    <xf numFmtId="0" fontId="18" fillId="0" borderId="1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shrinkToFit="1"/>
      <protection locked="0"/>
    </xf>
    <xf numFmtId="0" fontId="4" fillId="0" borderId="5" xfId="1" applyFont="1" applyBorder="1" applyAlignment="1" applyProtection="1">
      <alignment shrinkToFit="1"/>
      <protection locked="0"/>
    </xf>
    <xf numFmtId="0" fontId="4" fillId="0" borderId="6" xfId="1" applyFont="1" applyBorder="1" applyAlignment="1" applyProtection="1">
      <alignment shrinkToFit="1"/>
      <protection locked="0"/>
    </xf>
    <xf numFmtId="0" fontId="14" fillId="0" borderId="7" xfId="1" applyFont="1" applyBorder="1" applyAlignment="1">
      <alignment horizontal="center" shrinkToFit="1"/>
    </xf>
    <xf numFmtId="0" fontId="18" fillId="0" borderId="7" xfId="1" applyFont="1" applyBorder="1" applyAlignment="1">
      <alignment horizontal="center" shrinkToFit="1"/>
    </xf>
    <xf numFmtId="164" fontId="5" fillId="0" borderId="0" xfId="1" applyNumberFormat="1" applyFont="1" applyAlignment="1" applyProtection="1">
      <alignment horizont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shrinkToFit="1"/>
    </xf>
    <xf numFmtId="0" fontId="4" fillId="0" borderId="9" xfId="1" applyFont="1" applyBorder="1" applyAlignment="1" applyProtection="1">
      <alignment shrinkToFit="1"/>
      <protection locked="0"/>
    </xf>
    <xf numFmtId="0" fontId="4" fillId="0" borderId="11" xfId="1" applyFont="1" applyBorder="1" applyAlignment="1" applyProtection="1">
      <alignment shrinkToFit="1"/>
      <protection locked="0"/>
    </xf>
    <xf numFmtId="0" fontId="12" fillId="0" borderId="10" xfId="1" applyFont="1" applyBorder="1" applyAlignment="1">
      <alignment horizontal="center" shrinkToFit="1"/>
    </xf>
    <xf numFmtId="0" fontId="17" fillId="0" borderId="10" xfId="1" applyFont="1" applyBorder="1" applyAlignment="1">
      <alignment horizontal="center" shrinkToFit="1"/>
    </xf>
    <xf numFmtId="0" fontId="13" fillId="0" borderId="7" xfId="1" applyFont="1" applyBorder="1" applyAlignment="1">
      <alignment horizontal="center" shrinkToFit="1"/>
    </xf>
    <xf numFmtId="20" fontId="19" fillId="0" borderId="0" xfId="1" applyNumberFormat="1" applyFont="1" applyAlignment="1">
      <alignment horizontal="center" shrinkToFit="1"/>
    </xf>
    <xf numFmtId="0" fontId="15" fillId="0" borderId="10" xfId="1" applyFont="1" applyBorder="1" applyAlignment="1">
      <alignment horizontal="center" shrinkToFit="1"/>
    </xf>
    <xf numFmtId="0" fontId="20" fillId="0" borderId="0" xfId="1" applyFont="1" applyFill="1" applyAlignment="1" applyProtection="1">
      <alignment horizontal="center" shrinkToFit="1"/>
      <protection locked="0"/>
    </xf>
    <xf numFmtId="0" fontId="4" fillId="0" borderId="0" xfId="1" applyFont="1" applyFill="1" applyBorder="1" applyAlignment="1">
      <alignment horizontal="center" vertical="center" shrinkToFit="1"/>
    </xf>
    <xf numFmtId="0" fontId="15" fillId="0" borderId="7" xfId="1" applyFont="1" applyBorder="1" applyAlignment="1">
      <alignment horizontal="center" shrinkToFit="1"/>
    </xf>
    <xf numFmtId="0" fontId="21" fillId="0" borderId="0" xfId="1" applyFont="1" applyFill="1" applyAlignment="1" applyProtection="1">
      <alignment shrinkToFit="1"/>
      <protection locked="0"/>
    </xf>
    <xf numFmtId="0" fontId="4" fillId="0" borderId="0" xfId="1" applyFont="1" applyFill="1" applyBorder="1" applyAlignment="1">
      <alignment horizontal="center" shrinkToFit="1"/>
    </xf>
    <xf numFmtId="0" fontId="13" fillId="0" borderId="10" xfId="1" applyFont="1" applyBorder="1" applyAlignment="1">
      <alignment horizontal="center" shrinkToFit="1"/>
    </xf>
    <xf numFmtId="0" fontId="3" fillId="0" borderId="0" xfId="1" applyFont="1" applyBorder="1" applyAlignment="1">
      <alignment shrinkToFit="1"/>
    </xf>
    <xf numFmtId="0" fontId="3" fillId="0" borderId="4" xfId="1" applyFont="1" applyBorder="1" applyAlignment="1">
      <alignment shrinkToFit="1"/>
    </xf>
    <xf numFmtId="0" fontId="3" fillId="0" borderId="4" xfId="1" applyFont="1" applyBorder="1" applyAlignment="1">
      <alignment horizontal="center" shrinkToFit="1"/>
    </xf>
    <xf numFmtId="0" fontId="3" fillId="2" borderId="4" xfId="1" applyFont="1" applyFill="1" applyBorder="1" applyAlignment="1">
      <alignment shrinkToFit="1"/>
    </xf>
    <xf numFmtId="0" fontId="3" fillId="0" borderId="1" xfId="1" applyFont="1" applyBorder="1" applyAlignment="1">
      <alignment shrinkToFit="1"/>
    </xf>
    <xf numFmtId="0" fontId="3" fillId="0" borderId="2" xfId="1" applyFont="1" applyBorder="1" applyAlignment="1">
      <alignment shrinkToFit="1"/>
    </xf>
    <xf numFmtId="0" fontId="3" fillId="0" borderId="3" xfId="1" applyFont="1" applyBorder="1" applyAlignment="1">
      <alignment shrinkToFit="1"/>
    </xf>
    <xf numFmtId="0" fontId="22" fillId="0" borderId="3" xfId="1" applyFont="1" applyBorder="1" applyAlignment="1">
      <alignment horizontal="center" shrinkToFit="1"/>
    </xf>
    <xf numFmtId="0" fontId="12" fillId="0" borderId="7" xfId="1" applyFont="1" applyBorder="1" applyAlignment="1">
      <alignment horizontal="center" shrinkToFit="1"/>
    </xf>
    <xf numFmtId="0" fontId="23" fillId="0" borderId="8" xfId="1" applyFont="1" applyFill="1" applyBorder="1" applyAlignment="1" applyProtection="1">
      <alignment shrinkToFit="1"/>
      <protection locked="0"/>
    </xf>
    <xf numFmtId="0" fontId="4" fillId="0" borderId="13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14" fillId="0" borderId="10" xfId="1" applyFont="1" applyBorder="1" applyAlignment="1">
      <alignment horizontal="center" shrinkToFit="1"/>
    </xf>
    <xf numFmtId="0" fontId="24" fillId="0" borderId="8" xfId="1" applyFont="1" applyFill="1" applyBorder="1" applyAlignment="1" applyProtection="1">
      <alignment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>
      <alignment horizontal="center" vertical="center" shrinkToFit="1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2" borderId="4" xfId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25" fillId="0" borderId="3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shrinkToFit="1"/>
      <protection locked="0"/>
    </xf>
    <xf numFmtId="0" fontId="26" fillId="0" borderId="8" xfId="1" applyFont="1" applyFill="1" applyBorder="1" applyAlignment="1" applyProtection="1">
      <alignment shrinkToFit="1"/>
      <protection locked="0"/>
    </xf>
    <xf numFmtId="0" fontId="4" fillId="0" borderId="13" xfId="1" applyFont="1" applyBorder="1" applyAlignment="1" applyProtection="1">
      <alignment horizontal="center" vertical="center" shrinkToFit="1"/>
      <protection locked="0"/>
    </xf>
    <xf numFmtId="0" fontId="4" fillId="0" borderId="14" xfId="1" applyFont="1" applyBorder="1" applyAlignment="1" applyProtection="1">
      <alignment horizontal="center" vertical="center" shrinkToFit="1"/>
      <protection locked="0"/>
    </xf>
    <xf numFmtId="0" fontId="4" fillId="0" borderId="15" xfId="1" applyFont="1" applyFill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>
      <alignment horizontal="center" vertical="center" shrinkToFit="1"/>
    </xf>
    <xf numFmtId="0" fontId="4" fillId="2" borderId="13" xfId="1" applyFont="1" applyFill="1" applyBorder="1" applyAlignment="1">
      <alignment horizontal="center" vertical="center" shrinkToFit="1"/>
    </xf>
    <xf numFmtId="0" fontId="27" fillId="0" borderId="15" xfId="1" applyFont="1" applyBorder="1" applyAlignment="1">
      <alignment horizontal="center" vertical="center" shrinkToFit="1"/>
    </xf>
    <xf numFmtId="0" fontId="28" fillId="0" borderId="4" xfId="1" applyFont="1" applyFill="1" applyBorder="1" applyAlignment="1" applyProtection="1">
      <alignment shrinkToFit="1"/>
      <protection locked="0"/>
    </xf>
    <xf numFmtId="0" fontId="4" fillId="0" borderId="4" xfId="1" applyFont="1" applyFill="1" applyBorder="1" applyAlignment="1">
      <alignment horizontal="center" vertical="center" shrinkToFit="1"/>
    </xf>
    <xf numFmtId="0" fontId="29" fillId="0" borderId="3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shrinkToFit="1"/>
    </xf>
    <xf numFmtId="0" fontId="30" fillId="0" borderId="12" xfId="1" applyFont="1" applyFill="1" applyBorder="1" applyAlignment="1" applyProtection="1">
      <alignment shrinkToFit="1"/>
      <protection locked="0"/>
    </xf>
    <xf numFmtId="0" fontId="4" fillId="0" borderId="14" xfId="1" applyFont="1" applyFill="1" applyBorder="1" applyAlignment="1">
      <alignment horizontal="center" vertical="center" shrinkToFit="1"/>
    </xf>
    <xf numFmtId="0" fontId="31" fillId="0" borderId="15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shrinkToFit="1"/>
    </xf>
    <xf numFmtId="0" fontId="32" fillId="0" borderId="12" xfId="1" applyFont="1" applyFill="1" applyBorder="1" applyAlignment="1" applyProtection="1">
      <alignment shrinkToFit="1"/>
      <protection locked="0"/>
    </xf>
    <xf numFmtId="0" fontId="33" fillId="0" borderId="4" xfId="1" applyFont="1" applyBorder="1" applyAlignment="1">
      <alignment horizontal="center" vertical="center" shrinkToFit="1"/>
    </xf>
    <xf numFmtId="0" fontId="25" fillId="0" borderId="4" xfId="1" applyFont="1" applyFill="1" applyBorder="1" applyAlignment="1">
      <alignment horizontal="center" shrinkToFit="1"/>
    </xf>
    <xf numFmtId="0" fontId="27" fillId="0" borderId="4" xfId="1" applyFont="1" applyFill="1" applyBorder="1" applyAlignment="1">
      <alignment horizontal="center" shrinkToFit="1"/>
    </xf>
    <xf numFmtId="0" fontId="29" fillId="0" borderId="2" xfId="1" applyFont="1" applyFill="1" applyBorder="1" applyAlignment="1">
      <alignment horizontal="center" shrinkToFit="1"/>
    </xf>
    <xf numFmtId="0" fontId="31" fillId="0" borderId="4" xfId="1" applyFont="1" applyFill="1" applyBorder="1" applyAlignment="1">
      <alignment horizontal="center" shrinkToFit="1"/>
    </xf>
    <xf numFmtId="0" fontId="4" fillId="3" borderId="3" xfId="1" applyFont="1" applyFill="1" applyBorder="1" applyAlignment="1">
      <alignment horizontal="center" shrinkToFit="1"/>
    </xf>
    <xf numFmtId="0" fontId="34" fillId="0" borderId="0" xfId="1" applyFont="1" applyAlignment="1">
      <alignment horizontal="center" shrinkToFit="1"/>
    </xf>
    <xf numFmtId="0" fontId="35" fillId="0" borderId="0" xfId="1" applyFont="1" applyAlignment="1">
      <alignment horizontal="center" vertical="center" shrinkToFit="1"/>
    </xf>
    <xf numFmtId="164" fontId="35" fillId="0" borderId="0" xfId="1" applyNumberFormat="1" applyFont="1" applyAlignment="1">
      <alignment horizontal="center" shrinkToFit="1"/>
    </xf>
    <xf numFmtId="0" fontId="10" fillId="0" borderId="0" xfId="1" applyFont="1" applyAlignment="1">
      <alignment shrinkToFit="1"/>
    </xf>
    <xf numFmtId="164" fontId="10" fillId="0" borderId="0" xfId="1" applyNumberFormat="1" applyFont="1" applyAlignment="1">
      <alignment shrinkToFit="1"/>
    </xf>
    <xf numFmtId="0" fontId="10" fillId="0" borderId="0" xfId="1" applyFont="1" applyBorder="1" applyAlignment="1">
      <alignment horizontal="center" shrinkToFit="1"/>
    </xf>
    <xf numFmtId="20" fontId="20" fillId="0" borderId="0" xfId="1" applyNumberFormat="1" applyFont="1" applyFill="1" applyAlignment="1" applyProtection="1">
      <alignment horizontal="center" shrinkToFit="1"/>
      <protection locked="0"/>
    </xf>
    <xf numFmtId="0" fontId="36" fillId="0" borderId="0" xfId="1" applyFont="1" applyBorder="1" applyAlignment="1">
      <alignment horizontal="center" shrinkToFit="1"/>
    </xf>
    <xf numFmtId="165" fontId="10" fillId="0" borderId="4" xfId="1" applyNumberFormat="1" applyFont="1" applyBorder="1" applyAlignment="1">
      <alignment horizontal="center" shrinkToFit="1"/>
    </xf>
    <xf numFmtId="0" fontId="18" fillId="0" borderId="0" xfId="1" applyFont="1" applyFill="1" applyBorder="1" applyAlignment="1" applyProtection="1">
      <alignment horizontal="center" vertical="center" shrinkToFit="1"/>
      <protection locked="0"/>
    </xf>
    <xf numFmtId="0" fontId="37" fillId="0" borderId="4" xfId="1" applyFont="1" applyFill="1" applyBorder="1" applyAlignment="1">
      <alignment horizontal="center" shrinkToFit="1"/>
    </xf>
    <xf numFmtId="164" fontId="4" fillId="0" borderId="11" xfId="1" applyNumberFormat="1" applyFont="1" applyBorder="1" applyAlignment="1">
      <alignment horizontal="center" shrinkToFit="1"/>
    </xf>
    <xf numFmtId="0" fontId="40" fillId="0" borderId="10" xfId="1" applyFont="1" applyBorder="1" applyAlignment="1">
      <alignment horizontal="center" shrinkToFit="1"/>
    </xf>
    <xf numFmtId="0" fontId="37" fillId="0" borderId="15" xfId="1" applyFont="1" applyBorder="1" applyAlignment="1">
      <alignment horizontal="center" vertical="center" shrinkToFit="1"/>
    </xf>
    <xf numFmtId="164" fontId="4" fillId="0" borderId="6" xfId="1" applyNumberFormat="1" applyFont="1" applyBorder="1" applyAlignment="1">
      <alignment horizontal="center" shrinkToFit="1"/>
    </xf>
    <xf numFmtId="0" fontId="23" fillId="0" borderId="0" xfId="1" applyFont="1" applyFill="1" applyAlignment="1" applyProtection="1">
      <alignment shrinkToFit="1"/>
      <protection locked="0"/>
    </xf>
    <xf numFmtId="0" fontId="41" fillId="0" borderId="10" xfId="1" applyFont="1" applyBorder="1" applyAlignment="1">
      <alignment horizontal="center" shrinkToFit="1"/>
    </xf>
    <xf numFmtId="0" fontId="10" fillId="0" borderId="3" xfId="1" applyFont="1" applyFill="1" applyBorder="1" applyAlignment="1">
      <alignment horizontal="center" shrinkToFit="1"/>
    </xf>
    <xf numFmtId="0" fontId="43" fillId="0" borderId="18" xfId="1" applyFont="1" applyBorder="1" applyAlignment="1">
      <alignment horizontal="center" vertical="center" shrinkToFit="1"/>
    </xf>
    <xf numFmtId="164" fontId="42" fillId="0" borderId="0" xfId="1" applyNumberFormat="1" applyFont="1" applyAlignment="1">
      <alignment shrinkToFit="1"/>
    </xf>
    <xf numFmtId="0" fontId="5" fillId="0" borderId="4" xfId="1" applyFont="1" applyBorder="1" applyAlignment="1">
      <alignment horizontal="center" shrinkToFit="1"/>
    </xf>
    <xf numFmtId="0" fontId="20" fillId="0" borderId="4" xfId="1" applyFont="1" applyFill="1" applyBorder="1" applyAlignment="1" applyProtection="1">
      <alignment horizontal="center" shrinkToFit="1"/>
      <protection locked="0"/>
    </xf>
    <xf numFmtId="0" fontId="39" fillId="0" borderId="13" xfId="1" applyFont="1" applyFill="1" applyBorder="1" applyAlignment="1" applyProtection="1">
      <alignment shrinkToFit="1"/>
      <protection locked="0"/>
    </xf>
    <xf numFmtId="0" fontId="44" fillId="0" borderId="13" xfId="1" applyFont="1" applyFill="1" applyBorder="1" applyAlignment="1" applyProtection="1">
      <alignment horizontal="left" shrinkToFit="1"/>
      <protection locked="0"/>
    </xf>
    <xf numFmtId="0" fontId="30" fillId="0" borderId="4" xfId="1" applyFont="1" applyFill="1" applyBorder="1" applyAlignment="1" applyProtection="1">
      <alignment shrinkToFit="1"/>
      <protection locked="0"/>
    </xf>
    <xf numFmtId="0" fontId="45" fillId="0" borderId="4" xfId="1" applyFont="1" applyFill="1" applyBorder="1" applyAlignment="1" applyProtection="1">
      <alignment horizontal="left" shrinkToFit="1"/>
      <protection locked="0"/>
    </xf>
    <xf numFmtId="0" fontId="46" fillId="0" borderId="13" xfId="1" applyFont="1" applyFill="1" applyBorder="1" applyAlignment="1" applyProtection="1">
      <alignment shrinkToFit="1"/>
      <protection locked="0"/>
    </xf>
    <xf numFmtId="0" fontId="47" fillId="0" borderId="13" xfId="1" applyFont="1" applyFill="1" applyBorder="1" applyAlignment="1" applyProtection="1">
      <alignment horizontal="left" shrinkToFit="1"/>
      <protection locked="0"/>
    </xf>
    <xf numFmtId="0" fontId="43" fillId="0" borderId="15" xfId="1" applyFont="1" applyFill="1" applyBorder="1" applyAlignment="1">
      <alignment horizontal="center" vertical="center" shrinkToFit="1"/>
    </xf>
    <xf numFmtId="0" fontId="26" fillId="0" borderId="4" xfId="1" applyFont="1" applyFill="1" applyBorder="1" applyAlignment="1" applyProtection="1">
      <alignment shrinkToFit="1"/>
      <protection locked="0"/>
    </xf>
    <xf numFmtId="0" fontId="20" fillId="0" borderId="4" xfId="1" applyFont="1" applyFill="1" applyBorder="1" applyAlignment="1" applyProtection="1">
      <alignment horizontal="left" shrinkToFit="1"/>
      <protection locked="0"/>
    </xf>
    <xf numFmtId="0" fontId="48" fillId="0" borderId="13" xfId="1" applyFont="1" applyFill="1" applyBorder="1" applyAlignment="1" applyProtection="1">
      <alignment shrinkToFit="1"/>
      <protection locked="0"/>
    </xf>
    <xf numFmtId="0" fontId="49" fillId="0" borderId="13" xfId="1" applyFont="1" applyFill="1" applyBorder="1" applyAlignment="1" applyProtection="1">
      <alignment horizontal="left" shrinkToFit="1"/>
      <protection locked="0"/>
    </xf>
    <xf numFmtId="0" fontId="23" fillId="0" borderId="4" xfId="1" applyFont="1" applyFill="1" applyBorder="1" applyAlignment="1" applyProtection="1">
      <alignment shrinkToFit="1"/>
      <protection locked="0"/>
    </xf>
    <xf numFmtId="0" fontId="50" fillId="0" borderId="4" xfId="1" applyFont="1" applyFill="1" applyBorder="1" applyAlignment="1" applyProtection="1">
      <alignment horizontal="left" shrinkToFit="1"/>
      <protection locked="0"/>
    </xf>
    <xf numFmtId="0" fontId="10" fillId="0" borderId="12" xfId="1" applyFont="1" applyBorder="1" applyAlignment="1">
      <alignment horizontal="center" vertical="center" shrinkToFit="1"/>
    </xf>
    <xf numFmtId="0" fontId="51" fillId="0" borderId="12" xfId="1" applyFont="1" applyBorder="1" applyAlignment="1">
      <alignment horizontal="center" vertical="center" shrinkToFit="1"/>
    </xf>
    <xf numFmtId="0" fontId="52" fillId="0" borderId="12" xfId="1" applyFont="1" applyBorder="1" applyAlignment="1">
      <alignment horizontal="center" vertical="center" shrinkToFit="1"/>
    </xf>
    <xf numFmtId="0" fontId="53" fillId="0" borderId="12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54" fillId="0" borderId="11" xfId="1" applyFont="1" applyBorder="1" applyAlignment="1" applyProtection="1">
      <alignment horizontal="center" vertical="center" shrinkToFit="1"/>
      <protection locked="0"/>
    </xf>
    <xf numFmtId="0" fontId="55" fillId="0" borderId="12" xfId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 applyProtection="1">
      <alignment horizontal="center" vertical="center" shrinkToFit="1"/>
      <protection locked="0"/>
    </xf>
    <xf numFmtId="0" fontId="4" fillId="0" borderId="12" xfId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 applyProtection="1">
      <alignment horizontal="center" vertical="center" shrinkToFit="1"/>
      <protection locked="0"/>
    </xf>
    <xf numFmtId="0" fontId="4" fillId="2" borderId="12" xfId="1" applyFont="1" applyFill="1" applyBorder="1" applyAlignment="1">
      <alignment horizontal="center" vertical="center" shrinkToFit="1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52" fillId="0" borderId="4" xfId="1" applyFont="1" applyBorder="1" applyAlignment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53" fillId="0" borderId="8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164" fontId="4" fillId="0" borderId="15" xfId="1" applyNumberFormat="1" applyFont="1" applyBorder="1" applyAlignment="1">
      <alignment horizontal="center" shrinkToFit="1"/>
    </xf>
    <xf numFmtId="164" fontId="5" fillId="0" borderId="13" xfId="1" applyNumberFormat="1" applyFont="1" applyBorder="1" applyAlignment="1">
      <alignment horizontal="center" shrinkToFit="1"/>
    </xf>
    <xf numFmtId="0" fontId="17" fillId="0" borderId="0" xfId="1" applyFont="1" applyBorder="1" applyAlignment="1">
      <alignment horizontal="center" shrinkToFit="1"/>
    </xf>
    <xf numFmtId="0" fontId="4" fillId="0" borderId="15" xfId="1" applyFont="1" applyBorder="1" applyAlignment="1" applyProtection="1">
      <alignment shrinkToFit="1"/>
      <protection locked="0"/>
    </xf>
    <xf numFmtId="0" fontId="4" fillId="0" borderId="14" xfId="1" applyFont="1" applyBorder="1" applyAlignment="1" applyProtection="1">
      <alignment shrinkToFit="1"/>
      <protection locked="0"/>
    </xf>
    <xf numFmtId="0" fontId="56" fillId="0" borderId="7" xfId="1" applyFont="1" applyBorder="1" applyAlignment="1">
      <alignment horizontal="center" shrinkToFit="1"/>
    </xf>
    <xf numFmtId="0" fontId="54" fillId="0" borderId="13" xfId="1" applyFont="1" applyBorder="1" applyAlignment="1">
      <alignment horizontal="center" vertical="center" shrinkToFit="1"/>
    </xf>
    <xf numFmtId="0" fontId="4" fillId="2" borderId="15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center" shrinkToFit="1"/>
    </xf>
    <xf numFmtId="0" fontId="57" fillId="0" borderId="10" xfId="1" applyFont="1" applyBorder="1" applyAlignment="1">
      <alignment horizontal="center" shrinkToFit="1"/>
    </xf>
    <xf numFmtId="0" fontId="58" fillId="0" borderId="10" xfId="1" applyFont="1" applyBorder="1" applyAlignment="1">
      <alignment horizontal="center" shrinkToFit="1"/>
    </xf>
    <xf numFmtId="0" fontId="55" fillId="0" borderId="4" xfId="1" applyFont="1" applyBorder="1" applyAlignment="1">
      <alignment horizontal="center" vertical="center" shrinkToFit="1"/>
    </xf>
    <xf numFmtId="0" fontId="4" fillId="2" borderId="4" xfId="1" applyFont="1" applyFill="1" applyBorder="1" applyAlignment="1" applyProtection="1">
      <alignment horizontal="center" vertical="center" shrinkToFit="1"/>
      <protection locked="0"/>
    </xf>
    <xf numFmtId="0" fontId="59" fillId="0" borderId="0" xfId="1" applyFont="1" applyBorder="1" applyAlignment="1">
      <alignment horizontal="center" shrinkToFit="1"/>
    </xf>
    <xf numFmtId="0" fontId="60" fillId="0" borderId="7" xfId="1" applyFont="1" applyBorder="1" applyAlignment="1">
      <alignment horizontal="center" shrinkToFit="1"/>
    </xf>
    <xf numFmtId="0" fontId="61" fillId="0" borderId="7" xfId="1" applyFont="1" applyBorder="1" applyAlignment="1">
      <alignment horizontal="center" shrinkToFit="1"/>
    </xf>
    <xf numFmtId="0" fontId="36" fillId="0" borderId="10" xfId="1" applyFont="1" applyBorder="1" applyAlignment="1">
      <alignment horizontal="center" shrinkToFit="1"/>
    </xf>
    <xf numFmtId="0" fontId="18" fillId="0" borderId="0" xfId="1" applyFont="1" applyBorder="1" applyAlignment="1">
      <alignment horizontal="center" shrinkToFit="1"/>
    </xf>
    <xf numFmtId="0" fontId="12" fillId="0" borderId="0" xfId="1" applyFont="1" applyBorder="1" applyAlignment="1">
      <alignment horizontal="center" shrinkToFit="1"/>
    </xf>
    <xf numFmtId="0" fontId="4" fillId="0" borderId="15" xfId="1" applyFont="1" applyBorder="1" applyAlignment="1">
      <alignment shrinkToFit="1"/>
    </xf>
    <xf numFmtId="0" fontId="4" fillId="0" borderId="14" xfId="1" applyFont="1" applyBorder="1" applyAlignment="1">
      <alignment shrinkToFit="1"/>
    </xf>
    <xf numFmtId="0" fontId="59" fillId="0" borderId="10" xfId="1" applyFont="1" applyBorder="1" applyAlignment="1">
      <alignment horizontal="center" shrinkToFit="1"/>
    </xf>
    <xf numFmtId="0" fontId="4" fillId="0" borderId="11" xfId="1" applyFont="1" applyBorder="1" applyAlignment="1">
      <alignment shrinkToFit="1"/>
    </xf>
    <xf numFmtId="0" fontId="4" fillId="0" borderId="9" xfId="1" applyFont="1" applyBorder="1" applyAlignment="1">
      <alignment shrinkToFit="1"/>
    </xf>
    <xf numFmtId="0" fontId="58" fillId="0" borderId="0" xfId="1" applyFont="1" applyBorder="1" applyAlignment="1">
      <alignment horizontal="center" shrinkToFit="1"/>
    </xf>
    <xf numFmtId="0" fontId="61" fillId="0" borderId="0" xfId="1" applyFont="1" applyBorder="1" applyAlignment="1">
      <alignment horizontal="center" shrinkToFit="1"/>
    </xf>
    <xf numFmtId="0" fontId="4" fillId="0" borderId="1" xfId="1" applyFont="1" applyBorder="1" applyAlignment="1">
      <alignment shrinkToFit="1"/>
    </xf>
    <xf numFmtId="0" fontId="4" fillId="0" borderId="6" xfId="1" applyFont="1" applyBorder="1" applyAlignment="1">
      <alignment shrinkToFit="1"/>
    </xf>
    <xf numFmtId="0" fontId="4" fillId="0" borderId="5" xfId="1" applyFont="1" applyBorder="1" applyAlignment="1">
      <alignment shrinkToFit="1"/>
    </xf>
    <xf numFmtId="0" fontId="62" fillId="0" borderId="0" xfId="1" applyFont="1" applyBorder="1" applyAlignment="1">
      <alignment horizontal="center" shrinkToFit="1"/>
    </xf>
    <xf numFmtId="0" fontId="56" fillId="0" borderId="10" xfId="1" applyFont="1" applyBorder="1" applyAlignment="1">
      <alignment horizontal="center" shrinkToFit="1"/>
    </xf>
    <xf numFmtId="0" fontId="40" fillId="0" borderId="7" xfId="1" applyFont="1" applyBorder="1" applyAlignment="1">
      <alignment horizontal="center" shrinkToFit="1"/>
    </xf>
    <xf numFmtId="0" fontId="60" fillId="0" borderId="10" xfId="1" applyFont="1" applyBorder="1" applyAlignment="1">
      <alignment horizontal="center" shrinkToFit="1"/>
    </xf>
    <xf numFmtId="20" fontId="5" fillId="0" borderId="0" xfId="1" applyNumberFormat="1" applyFont="1" applyAlignment="1">
      <alignment horizontal="center" shrinkToFit="1"/>
    </xf>
    <xf numFmtId="0" fontId="57" fillId="0" borderId="7" xfId="1" applyFont="1" applyFill="1" applyBorder="1" applyAlignment="1" applyProtection="1">
      <alignment horizontal="center" vertical="center" shrinkToFit="1"/>
      <protection locked="0"/>
    </xf>
    <xf numFmtId="0" fontId="61" fillId="0" borderId="7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Fill="1" applyAlignment="1" applyProtection="1">
      <alignment horizontal="center" shrinkToFit="1"/>
      <protection locked="0"/>
    </xf>
    <xf numFmtId="0" fontId="40" fillId="0" borderId="10" xfId="1" applyFont="1" applyFill="1" applyBorder="1" applyAlignment="1" applyProtection="1">
      <alignment horizontal="center" vertical="center" shrinkToFit="1"/>
      <protection locked="0"/>
    </xf>
    <xf numFmtId="0" fontId="56" fillId="0" borderId="0" xfId="1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0" fontId="36" fillId="0" borderId="7" xfId="1" applyFont="1" applyFill="1" applyBorder="1" applyAlignment="1" applyProtection="1">
      <alignment horizontal="center" vertical="center" shrinkToFit="1"/>
      <protection locked="0"/>
    </xf>
    <xf numFmtId="0" fontId="63" fillId="0" borderId="10" xfId="1" applyFont="1" applyFill="1" applyBorder="1" applyAlignment="1" applyProtection="1">
      <alignment horizontal="center" vertical="center" shrinkToFit="1"/>
      <protection locked="0"/>
    </xf>
    <xf numFmtId="0" fontId="8" fillId="0" borderId="10" xfId="1" applyFont="1" applyBorder="1" applyAlignment="1" applyProtection="1">
      <alignment horizontal="center" vertical="center" shrinkToFit="1"/>
      <protection locked="0"/>
    </xf>
    <xf numFmtId="0" fontId="64" fillId="0" borderId="0" xfId="1" applyFont="1" applyFill="1" applyBorder="1" applyAlignment="1" applyProtection="1">
      <alignment horizontal="center" vertical="center" shrinkToFit="1"/>
      <protection locked="0"/>
    </xf>
    <xf numFmtId="0" fontId="65" fillId="0" borderId="0" xfId="1" applyFont="1" applyBorder="1" applyAlignment="1" applyProtection="1">
      <alignment horizontal="center" vertical="center" shrinkToFit="1"/>
      <protection locked="0"/>
    </xf>
    <xf numFmtId="0" fontId="66" fillId="0" borderId="7" xfId="1" applyFont="1" applyFill="1" applyBorder="1" applyAlignment="1" applyProtection="1">
      <alignment horizontal="center" vertical="center" shrinkToFit="1"/>
      <protection locked="0"/>
    </xf>
    <xf numFmtId="0" fontId="67" fillId="0" borderId="7" xfId="1" applyFont="1" applyBorder="1" applyAlignment="1" applyProtection="1">
      <alignment horizontal="center" vertical="center" shrinkToFit="1"/>
      <protection locked="0"/>
    </xf>
    <xf numFmtId="20" fontId="68" fillId="0" borderId="11" xfId="1" applyNumberFormat="1" applyFont="1" applyBorder="1" applyAlignment="1">
      <alignment horizontal="center"/>
    </xf>
    <xf numFmtId="0" fontId="69" fillId="0" borderId="12" xfId="1" applyFont="1" applyBorder="1" applyAlignment="1">
      <alignment horizontal="center"/>
    </xf>
    <xf numFmtId="0" fontId="70" fillId="0" borderId="10" xfId="1" applyFont="1" applyBorder="1" applyAlignment="1">
      <alignment horizontal="center"/>
    </xf>
    <xf numFmtId="0" fontId="71" fillId="0" borderId="10" xfId="1" applyFont="1" applyBorder="1" applyAlignment="1">
      <alignment horizontal="center"/>
    </xf>
    <xf numFmtId="0" fontId="72" fillId="0" borderId="10" xfId="1" applyFont="1" applyBorder="1" applyAlignment="1">
      <alignment horizontal="center"/>
    </xf>
    <xf numFmtId="0" fontId="2" fillId="0" borderId="11" xfId="1" applyBorder="1"/>
    <xf numFmtId="0" fontId="2" fillId="0" borderId="10" xfId="1" applyBorder="1" applyAlignment="1">
      <alignment horizontal="center"/>
    </xf>
    <xf numFmtId="0" fontId="2" fillId="0" borderId="9" xfId="1" applyBorder="1"/>
    <xf numFmtId="0" fontId="40" fillId="0" borderId="0" xfId="1" applyFont="1" applyBorder="1" applyAlignment="1">
      <alignment horizontal="center" shrinkToFit="1"/>
    </xf>
    <xf numFmtId="0" fontId="56" fillId="0" borderId="0" xfId="1" applyFont="1" applyBorder="1" applyAlignment="1">
      <alignment horizontal="center" shrinkToFit="1"/>
    </xf>
    <xf numFmtId="0" fontId="61" fillId="0" borderId="10" xfId="1" applyFont="1" applyBorder="1" applyAlignment="1">
      <alignment horizontal="center" shrinkToFit="1"/>
    </xf>
    <xf numFmtId="0" fontId="57" fillId="0" borderId="0" xfId="1" applyFont="1" applyBorder="1" applyAlignment="1">
      <alignment horizontal="center" shrinkToFit="1"/>
    </xf>
    <xf numFmtId="0" fontId="60" fillId="0" borderId="0" xfId="1" applyFont="1" applyBorder="1" applyAlignment="1">
      <alignment horizontal="center" shrinkToFit="1"/>
    </xf>
    <xf numFmtId="0" fontId="58" fillId="0" borderId="7" xfId="1" applyFont="1" applyBorder="1" applyAlignment="1">
      <alignment horizontal="center" shrinkToFit="1"/>
    </xf>
    <xf numFmtId="0" fontId="59" fillId="0" borderId="7" xfId="1" applyFont="1" applyBorder="1" applyAlignment="1">
      <alignment horizontal="center" shrinkToFit="1"/>
    </xf>
    <xf numFmtId="0" fontId="73" fillId="0" borderId="10" xfId="1" applyFont="1" applyBorder="1" applyAlignment="1">
      <alignment horizontal="center" shrinkToFit="1"/>
    </xf>
    <xf numFmtId="0" fontId="73" fillId="0" borderId="0" xfId="1" applyFont="1" applyBorder="1" applyAlignment="1">
      <alignment horizontal="center" shrinkToFit="1"/>
    </xf>
    <xf numFmtId="0" fontId="73" fillId="0" borderId="7" xfId="1" applyFont="1" applyBorder="1" applyAlignment="1">
      <alignment horizontal="center" shrinkToFit="1"/>
    </xf>
    <xf numFmtId="0" fontId="4" fillId="0" borderId="2" xfId="1" applyFont="1" applyBorder="1" applyAlignment="1">
      <alignment shrinkToFit="1"/>
    </xf>
    <xf numFmtId="20" fontId="4" fillId="0" borderId="0" xfId="1" applyNumberFormat="1" applyFont="1" applyAlignment="1">
      <alignment shrinkToFit="1"/>
    </xf>
    <xf numFmtId="0" fontId="5" fillId="0" borderId="12" xfId="1" applyFont="1" applyBorder="1" applyAlignment="1">
      <alignment horizontal="center" shrinkToFit="1"/>
    </xf>
    <xf numFmtId="0" fontId="20" fillId="0" borderId="12" xfId="1" applyFont="1" applyFill="1" applyBorder="1" applyAlignment="1" applyProtection="1">
      <alignment horizontal="center" shrinkToFit="1"/>
      <protection locked="0"/>
    </xf>
    <xf numFmtId="0" fontId="39" fillId="0" borderId="4" xfId="1" applyFont="1" applyFill="1" applyBorder="1" applyAlignment="1" applyProtection="1">
      <alignment shrinkToFit="1"/>
      <protection locked="0"/>
    </xf>
    <xf numFmtId="0" fontId="44" fillId="0" borderId="4" xfId="1" applyFont="1" applyFill="1" applyBorder="1" applyAlignment="1" applyProtection="1">
      <alignment horizontal="left" shrinkToFit="1"/>
      <protection locked="0"/>
    </xf>
    <xf numFmtId="0" fontId="30" fillId="0" borderId="13" xfId="1" applyFont="1" applyFill="1" applyBorder="1" applyAlignment="1" applyProtection="1">
      <alignment shrinkToFit="1"/>
      <protection locked="0"/>
    </xf>
    <xf numFmtId="0" fontId="45" fillId="0" borderId="13" xfId="1" applyFont="1" applyFill="1" applyBorder="1" applyAlignment="1" applyProtection="1">
      <alignment horizontal="left" shrinkToFit="1"/>
      <protection locked="0"/>
    </xf>
    <xf numFmtId="0" fontId="46" fillId="0" borderId="4" xfId="1" applyFont="1" applyFill="1" applyBorder="1" applyAlignment="1" applyProtection="1">
      <alignment shrinkToFit="1"/>
      <protection locked="0"/>
    </xf>
    <xf numFmtId="0" fontId="74" fillId="0" borderId="4" xfId="1" applyFont="1" applyFill="1" applyBorder="1" applyAlignment="1" applyProtection="1">
      <alignment horizontal="left" shrinkToFit="1"/>
      <protection locked="0"/>
    </xf>
    <xf numFmtId="0" fontId="26" fillId="0" borderId="13" xfId="1" applyFont="1" applyFill="1" applyBorder="1" applyAlignment="1" applyProtection="1">
      <alignment shrinkToFit="1"/>
      <protection locked="0"/>
    </xf>
    <xf numFmtId="0" fontId="20" fillId="0" borderId="13" xfId="1" applyFont="1" applyFill="1" applyBorder="1" applyAlignment="1" applyProtection="1">
      <alignment horizontal="left" shrinkToFit="1"/>
      <protection locked="0"/>
    </xf>
    <xf numFmtId="0" fontId="54" fillId="0" borderId="15" xfId="1" applyFont="1" applyFill="1" applyBorder="1" applyAlignment="1">
      <alignment horizontal="center" vertical="center" shrinkToFit="1"/>
    </xf>
    <xf numFmtId="0" fontId="65" fillId="0" borderId="4" xfId="1" applyFont="1" applyFill="1" applyBorder="1" applyAlignment="1" applyProtection="1">
      <alignment shrinkToFit="1"/>
      <protection locked="0"/>
    </xf>
    <xf numFmtId="0" fontId="75" fillId="0" borderId="4" xfId="1" applyFont="1" applyFill="1" applyBorder="1" applyAlignment="1" applyProtection="1">
      <alignment horizontal="left" shrinkToFit="1"/>
      <protection locked="0"/>
    </xf>
    <xf numFmtId="0" fontId="4" fillId="0" borderId="8" xfId="1" applyFont="1" applyBorder="1" applyAlignment="1">
      <alignment shrinkToFit="1"/>
    </xf>
    <xf numFmtId="0" fontId="76" fillId="0" borderId="12" xfId="1" applyFont="1" applyBorder="1" applyAlignment="1">
      <alignment horizontal="center" vertical="center" shrinkToFit="1"/>
    </xf>
    <xf numFmtId="0" fontId="38" fillId="0" borderId="12" xfId="1" applyFont="1" applyBorder="1" applyAlignment="1">
      <alignment horizontal="center" vertical="center" shrinkToFit="1"/>
    </xf>
    <xf numFmtId="0" fontId="43" fillId="0" borderId="11" xfId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 shrinkToFit="1"/>
    </xf>
    <xf numFmtId="165" fontId="4" fillId="0" borderId="15" xfId="1" applyNumberFormat="1" applyFont="1" applyBorder="1" applyAlignment="1">
      <alignment horizontal="center" shrinkToFit="1"/>
    </xf>
    <xf numFmtId="0" fontId="38" fillId="0" borderId="8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3" fillId="0" borderId="4" xfId="1" applyFont="1" applyBorder="1" applyAlignment="1">
      <alignment horizontal="center" vertical="center" shrinkToFit="1"/>
    </xf>
    <xf numFmtId="0" fontId="4" fillId="2" borderId="3" xfId="1" applyFont="1" applyFill="1" applyBorder="1" applyAlignment="1" applyProtection="1">
      <alignment horizontal="center" vertical="center" shrinkToFit="1"/>
      <protection locked="0"/>
    </xf>
    <xf numFmtId="0" fontId="41" fillId="0" borderId="0" xfId="1" applyFont="1" applyBorder="1" applyAlignment="1">
      <alignment horizontal="center" shrinkToFit="1"/>
    </xf>
    <xf numFmtId="0" fontId="62" fillId="0" borderId="7" xfId="1" applyFont="1" applyBorder="1" applyAlignment="1">
      <alignment horizontal="center" shrinkToFit="1"/>
    </xf>
    <xf numFmtId="0" fontId="77" fillId="0" borderId="0" xfId="1" applyFont="1" applyBorder="1" applyAlignment="1">
      <alignment horizontal="center" shrinkToFit="1"/>
    </xf>
    <xf numFmtId="0" fontId="4" fillId="0" borderId="7" xfId="1" applyFont="1" applyBorder="1" applyAlignment="1">
      <alignment shrinkToFit="1"/>
    </xf>
    <xf numFmtId="0" fontId="50" fillId="0" borderId="0" xfId="1" applyFont="1" applyFill="1" applyAlignment="1" applyProtection="1">
      <alignment horizontal="left" shrinkToFit="1"/>
      <protection locked="0"/>
    </xf>
    <xf numFmtId="0" fontId="77" fillId="0" borderId="10" xfId="1" applyFont="1" applyBorder="1" applyAlignment="1">
      <alignment horizontal="center" shrinkToFit="1"/>
    </xf>
    <xf numFmtId="0" fontId="55" fillId="0" borderId="0" xfId="1" applyFont="1" applyBorder="1" applyAlignment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60" fillId="0" borderId="0" xfId="1" applyFont="1" applyBorder="1" applyAlignment="1" applyProtection="1">
      <alignment horizontal="center" vertical="center" shrinkToFit="1"/>
      <protection locked="0"/>
    </xf>
    <xf numFmtId="0" fontId="78" fillId="0" borderId="0" xfId="1" applyFont="1" applyBorder="1" applyAlignment="1" applyProtection="1">
      <alignment horizontal="center" vertical="center" shrinkToFit="1"/>
      <protection locked="0"/>
    </xf>
    <xf numFmtId="0" fontId="79" fillId="0" borderId="7" xfId="1" applyFont="1" applyFill="1" applyBorder="1" applyAlignment="1" applyProtection="1">
      <alignment horizontal="center" vertical="center" shrinkToFit="1"/>
      <protection locked="0"/>
    </xf>
    <xf numFmtId="165" fontId="68" fillId="0" borderId="11" xfId="1" applyNumberFormat="1" applyFont="1" applyBorder="1" applyAlignment="1">
      <alignment horizontal="center"/>
    </xf>
    <xf numFmtId="0" fontId="80" fillId="0" borderId="10" xfId="1" applyFont="1" applyBorder="1" applyAlignment="1">
      <alignment horizontal="center" shrinkToFit="1"/>
    </xf>
    <xf numFmtId="0" fontId="80" fillId="0" borderId="0" xfId="1" applyFont="1" applyBorder="1" applyAlignment="1">
      <alignment horizontal="center" shrinkToFit="1"/>
    </xf>
    <xf numFmtId="0" fontId="80" fillId="0" borderId="7" xfId="1" applyFont="1" applyBorder="1" applyAlignment="1">
      <alignment horizontal="center" shrinkToFit="1"/>
    </xf>
    <xf numFmtId="0" fontId="4" fillId="0" borderId="0" xfId="1" applyFont="1" applyBorder="1" applyAlignment="1">
      <alignment horizontal="center" vertical="center" shrinkToFit="1"/>
    </xf>
    <xf numFmtId="164" fontId="10" fillId="0" borderId="0" xfId="1" applyNumberFormat="1" applyFont="1" applyAlignment="1">
      <alignment shrinkToFit="1"/>
    </xf>
    <xf numFmtId="164" fontId="4" fillId="0" borderId="0" xfId="1" applyNumberFormat="1" applyFont="1" applyAlignment="1">
      <alignment shrinkToFit="1"/>
    </xf>
    <xf numFmtId="0" fontId="10" fillId="0" borderId="0" xfId="1" applyFont="1" applyAlignment="1">
      <alignment horizontal="center" shrinkToFit="1"/>
    </xf>
    <xf numFmtId="0" fontId="4" fillId="0" borderId="0" xfId="1" applyFont="1" applyAlignment="1">
      <alignment horizontal="center" shrinkToFit="1"/>
    </xf>
    <xf numFmtId="0" fontId="4" fillId="0" borderId="6" xfId="1" applyFont="1" applyBorder="1" applyAlignment="1">
      <alignment shrinkToFit="1"/>
    </xf>
    <xf numFmtId="0" fontId="4" fillId="0" borderId="5" xfId="1" applyFont="1" applyBorder="1" applyAlignment="1">
      <alignment shrinkToFit="1"/>
    </xf>
    <xf numFmtId="0" fontId="4" fillId="0" borderId="0" xfId="1" applyFont="1" applyAlignment="1">
      <alignment shrinkToFit="1"/>
    </xf>
    <xf numFmtId="0" fontId="4" fillId="0" borderId="11" xfId="1" applyFont="1" applyBorder="1" applyAlignment="1">
      <alignment shrinkToFit="1"/>
    </xf>
    <xf numFmtId="0" fontId="4" fillId="0" borderId="9" xfId="1" applyFont="1" applyBorder="1" applyAlignment="1">
      <alignment shrinkToFit="1"/>
    </xf>
    <xf numFmtId="0" fontId="4" fillId="0" borderId="3" xfId="1" applyFont="1" applyBorder="1" applyAlignment="1">
      <alignment shrinkToFit="1"/>
    </xf>
    <xf numFmtId="0" fontId="4" fillId="0" borderId="1" xfId="1" applyFont="1" applyBorder="1" applyAlignment="1">
      <alignment shrinkToFit="1"/>
    </xf>
    <xf numFmtId="0" fontId="10" fillId="0" borderId="0" xfId="1" applyFont="1" applyAlignment="1">
      <alignment shrinkToFit="1"/>
    </xf>
    <xf numFmtId="0" fontId="4" fillId="0" borderId="15" xfId="1" applyFont="1" applyBorder="1" applyAlignment="1">
      <alignment shrinkToFit="1"/>
    </xf>
    <xf numFmtId="0" fontId="4" fillId="0" borderId="14" xfId="1" applyFont="1" applyBorder="1" applyAlignment="1">
      <alignment shrinkToFit="1"/>
    </xf>
    <xf numFmtId="0" fontId="4" fillId="0" borderId="0" xfId="1" applyFont="1" applyFill="1" applyBorder="1" applyAlignment="1">
      <alignment horizontal="center" shrinkToFit="1"/>
    </xf>
    <xf numFmtId="0" fontId="4" fillId="0" borderId="7" xfId="1" applyFont="1" applyBorder="1" applyAlignment="1">
      <alignment shrinkToFit="1"/>
    </xf>
    <xf numFmtId="164" fontId="81" fillId="0" borderId="0" xfId="1" applyNumberFormat="1" applyFont="1" applyAlignment="1"/>
    <xf numFmtId="0" fontId="4" fillId="0" borderId="3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shrinkToFit="1"/>
    </xf>
    <xf numFmtId="164" fontId="4" fillId="0" borderId="0" xfId="1" applyNumberFormat="1" applyFont="1" applyAlignment="1">
      <alignment shrinkToFit="1"/>
    </xf>
    <xf numFmtId="0" fontId="10" fillId="0" borderId="0" xfId="1" applyFont="1" applyAlignment="1">
      <alignment shrinkToFit="1"/>
    </xf>
    <xf numFmtId="0" fontId="4" fillId="0" borderId="0" xfId="1" applyFont="1" applyAlignment="1">
      <alignment shrinkToFit="1"/>
    </xf>
    <xf numFmtId="164" fontId="10" fillId="0" borderId="0" xfId="1" applyNumberFormat="1" applyFont="1" applyAlignment="1">
      <alignment shrinkToFit="1"/>
    </xf>
    <xf numFmtId="0" fontId="54" fillId="0" borderId="18" xfId="1" applyFont="1" applyBorder="1" applyAlignment="1">
      <alignment horizontal="center" vertical="center" shrinkToFit="1"/>
    </xf>
    <xf numFmtId="0" fontId="54" fillId="0" borderId="17" xfId="1" applyFont="1" applyBorder="1" applyAlignment="1">
      <alignment horizontal="center" vertical="center" shrinkToFit="1"/>
    </xf>
    <xf numFmtId="0" fontId="54" fillId="0" borderId="16" xfId="1" applyFont="1" applyBorder="1" applyAlignment="1">
      <alignment horizontal="center" vertical="center" shrinkToFit="1"/>
    </xf>
    <xf numFmtId="164" fontId="10" fillId="0" borderId="14" xfId="1" applyNumberFormat="1" applyFont="1" applyBorder="1" applyAlignment="1">
      <alignment shrinkToFit="1"/>
    </xf>
    <xf numFmtId="0" fontId="35" fillId="0" borderId="0" xfId="1" applyFont="1" applyBorder="1" applyAlignment="1">
      <alignment horizontal="center" vertical="center" shrinkToFit="1"/>
    </xf>
    <xf numFmtId="0" fontId="10" fillId="0" borderId="3" xfId="1" applyFont="1" applyBorder="1" applyAlignment="1">
      <alignment shrinkToFit="1"/>
    </xf>
    <xf numFmtId="0" fontId="10" fillId="0" borderId="1" xfId="1" applyFont="1" applyBorder="1" applyAlignment="1">
      <alignment shrinkToFit="1"/>
    </xf>
    <xf numFmtId="0" fontId="4" fillId="0" borderId="0" xfId="1" applyFont="1" applyFill="1" applyBorder="1" applyAlignment="1">
      <alignment horizont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left" vertical="center" shrinkToFit="1"/>
    </xf>
    <xf numFmtId="0" fontId="4" fillId="0" borderId="10" xfId="1" applyFont="1" applyBorder="1" applyAlignment="1">
      <alignment horizontal="left" vertical="center" shrinkToFit="1"/>
    </xf>
    <xf numFmtId="0" fontId="4" fillId="0" borderId="3" xfId="1" applyFont="1" applyBorder="1" applyAlignment="1">
      <alignment shrinkToFit="1"/>
    </xf>
    <xf numFmtId="0" fontId="4" fillId="0" borderId="1" xfId="1" applyFont="1" applyBorder="1" applyAlignment="1">
      <alignment shrinkToFit="1"/>
    </xf>
    <xf numFmtId="0" fontId="10" fillId="0" borderId="2" xfId="1" applyFont="1" applyBorder="1" applyAlignment="1">
      <alignment horizontal="center" shrinkToFit="1"/>
    </xf>
    <xf numFmtId="0" fontId="4" fillId="0" borderId="6" xfId="1" applyFont="1" applyBorder="1" applyAlignment="1">
      <alignment shrinkToFit="1"/>
    </xf>
    <xf numFmtId="0" fontId="4" fillId="0" borderId="7" xfId="1" applyFont="1" applyBorder="1" applyAlignment="1">
      <alignment shrinkToFit="1"/>
    </xf>
    <xf numFmtId="0" fontId="4" fillId="0" borderId="15" xfId="1" applyFont="1" applyBorder="1" applyAlignment="1">
      <alignment shrinkToFit="1"/>
    </xf>
    <xf numFmtId="0" fontId="4" fillId="0" borderId="14" xfId="1" applyFont="1" applyBorder="1" applyAlignment="1">
      <alignment shrinkToFit="1"/>
    </xf>
    <xf numFmtId="0" fontId="4" fillId="0" borderId="11" xfId="1" applyFont="1" applyBorder="1" applyAlignment="1">
      <alignment shrinkToFit="1"/>
    </xf>
    <xf numFmtId="0" fontId="4" fillId="0" borderId="9" xfId="1" applyFont="1" applyBorder="1" applyAlignment="1">
      <alignment shrinkToFit="1"/>
    </xf>
    <xf numFmtId="0" fontId="4" fillId="0" borderId="5" xfId="1" applyFont="1" applyBorder="1" applyAlignment="1">
      <alignment shrinkToFit="1"/>
    </xf>
    <xf numFmtId="0" fontId="10" fillId="0" borderId="3" xfId="1" applyFont="1" applyBorder="1" applyAlignment="1">
      <alignment horizontal="center" shrinkToFit="1"/>
    </xf>
    <xf numFmtId="0" fontId="10" fillId="0" borderId="0" xfId="1" applyFont="1" applyAlignment="1">
      <alignment horizontal="center" shrinkToFit="1"/>
    </xf>
    <xf numFmtId="0" fontId="4" fillId="0" borderId="0" xfId="1" applyFont="1" applyAlignment="1">
      <alignment horizont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left" vertical="center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M52"/>
  <sheetViews>
    <sheetView workbookViewId="0">
      <selection activeCell="B12" sqref="B12"/>
    </sheetView>
  </sheetViews>
  <sheetFormatPr defaultColWidth="11.5703125" defaultRowHeight="16.5"/>
  <cols>
    <col min="1" max="1" width="5.5703125" style="2" customWidth="1"/>
    <col min="2" max="2" width="22.140625" style="286" customWidth="1"/>
    <col min="3" max="3" width="4.85546875" style="286" customWidth="1"/>
    <col min="4" max="4" width="8.85546875" style="281" customWidth="1"/>
    <col min="5" max="5" width="7.57031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6.42578125" style="286" customWidth="1"/>
    <col min="15" max="15" width="3.42578125" style="286" customWidth="1"/>
    <col min="16" max="21" width="13.7109375" style="286" customWidth="1"/>
    <col min="22" max="22" width="6.140625" style="286" hidden="1" customWidth="1"/>
    <col min="23" max="23" width="7" style="286" hidden="1" customWidth="1"/>
    <col min="24" max="24" width="13.7109375" style="286" customWidth="1"/>
    <col min="25" max="25" width="9.7109375" style="286" customWidth="1"/>
    <col min="26" max="27" width="7.7109375" style="286" customWidth="1"/>
    <col min="28" max="29" width="7" style="286" customWidth="1"/>
    <col min="30" max="247" width="11.5703125" style="286"/>
    <col min="248" max="256" width="11.5703125" style="2"/>
    <col min="257" max="257" width="5.5703125" style="2" customWidth="1"/>
    <col min="258" max="258" width="22.140625" style="2" customWidth="1"/>
    <col min="259" max="259" width="4.85546875" style="2" customWidth="1"/>
    <col min="260" max="260" width="8.85546875" style="2" customWidth="1"/>
    <col min="261" max="261" width="7.57031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6.42578125" style="2" customWidth="1"/>
    <col min="271" max="271" width="3.42578125" style="2" customWidth="1"/>
    <col min="272" max="277" width="13.7109375" style="2" customWidth="1"/>
    <col min="278" max="279" width="0" style="2" hidden="1" customWidth="1"/>
    <col min="280" max="280" width="13.7109375" style="2" customWidth="1"/>
    <col min="281" max="281" width="9.7109375" style="2" customWidth="1"/>
    <col min="282" max="283" width="7.7109375" style="2" customWidth="1"/>
    <col min="284" max="285" width="7" style="2" customWidth="1"/>
    <col min="286" max="512" width="11.5703125" style="2"/>
    <col min="513" max="513" width="5.5703125" style="2" customWidth="1"/>
    <col min="514" max="514" width="22.140625" style="2" customWidth="1"/>
    <col min="515" max="515" width="4.85546875" style="2" customWidth="1"/>
    <col min="516" max="516" width="8.85546875" style="2" customWidth="1"/>
    <col min="517" max="517" width="7.57031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6.42578125" style="2" customWidth="1"/>
    <col min="527" max="527" width="3.42578125" style="2" customWidth="1"/>
    <col min="528" max="533" width="13.7109375" style="2" customWidth="1"/>
    <col min="534" max="535" width="0" style="2" hidden="1" customWidth="1"/>
    <col min="536" max="536" width="13.7109375" style="2" customWidth="1"/>
    <col min="537" max="537" width="9.7109375" style="2" customWidth="1"/>
    <col min="538" max="539" width="7.7109375" style="2" customWidth="1"/>
    <col min="540" max="541" width="7" style="2" customWidth="1"/>
    <col min="542" max="768" width="11.5703125" style="2"/>
    <col min="769" max="769" width="5.5703125" style="2" customWidth="1"/>
    <col min="770" max="770" width="22.140625" style="2" customWidth="1"/>
    <col min="771" max="771" width="4.85546875" style="2" customWidth="1"/>
    <col min="772" max="772" width="8.85546875" style="2" customWidth="1"/>
    <col min="773" max="773" width="7.57031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6.42578125" style="2" customWidth="1"/>
    <col min="783" max="783" width="3.42578125" style="2" customWidth="1"/>
    <col min="784" max="789" width="13.7109375" style="2" customWidth="1"/>
    <col min="790" max="791" width="0" style="2" hidden="1" customWidth="1"/>
    <col min="792" max="792" width="13.7109375" style="2" customWidth="1"/>
    <col min="793" max="793" width="9.7109375" style="2" customWidth="1"/>
    <col min="794" max="795" width="7.7109375" style="2" customWidth="1"/>
    <col min="796" max="797" width="7" style="2" customWidth="1"/>
    <col min="798" max="1024" width="11.5703125" style="2"/>
    <col min="1025" max="1025" width="5.5703125" style="2" customWidth="1"/>
    <col min="1026" max="1026" width="22.140625" style="2" customWidth="1"/>
    <col min="1027" max="1027" width="4.85546875" style="2" customWidth="1"/>
    <col min="1028" max="1028" width="8.85546875" style="2" customWidth="1"/>
    <col min="1029" max="1029" width="7.57031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6.42578125" style="2" customWidth="1"/>
    <col min="1039" max="1039" width="3.42578125" style="2" customWidth="1"/>
    <col min="1040" max="1045" width="13.7109375" style="2" customWidth="1"/>
    <col min="1046" max="1047" width="0" style="2" hidden="1" customWidth="1"/>
    <col min="1048" max="1048" width="13.7109375" style="2" customWidth="1"/>
    <col min="1049" max="1049" width="9.7109375" style="2" customWidth="1"/>
    <col min="1050" max="1051" width="7.7109375" style="2" customWidth="1"/>
    <col min="1052" max="1053" width="7" style="2" customWidth="1"/>
    <col min="1054" max="1280" width="11.5703125" style="2"/>
    <col min="1281" max="1281" width="5.5703125" style="2" customWidth="1"/>
    <col min="1282" max="1282" width="22.140625" style="2" customWidth="1"/>
    <col min="1283" max="1283" width="4.85546875" style="2" customWidth="1"/>
    <col min="1284" max="1284" width="8.85546875" style="2" customWidth="1"/>
    <col min="1285" max="1285" width="7.57031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6.42578125" style="2" customWidth="1"/>
    <col min="1295" max="1295" width="3.42578125" style="2" customWidth="1"/>
    <col min="1296" max="1301" width="13.7109375" style="2" customWidth="1"/>
    <col min="1302" max="1303" width="0" style="2" hidden="1" customWidth="1"/>
    <col min="1304" max="1304" width="13.7109375" style="2" customWidth="1"/>
    <col min="1305" max="1305" width="9.7109375" style="2" customWidth="1"/>
    <col min="1306" max="1307" width="7.7109375" style="2" customWidth="1"/>
    <col min="1308" max="1309" width="7" style="2" customWidth="1"/>
    <col min="1310" max="1536" width="11.5703125" style="2"/>
    <col min="1537" max="1537" width="5.5703125" style="2" customWidth="1"/>
    <col min="1538" max="1538" width="22.140625" style="2" customWidth="1"/>
    <col min="1539" max="1539" width="4.85546875" style="2" customWidth="1"/>
    <col min="1540" max="1540" width="8.85546875" style="2" customWidth="1"/>
    <col min="1541" max="1541" width="7.57031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6.42578125" style="2" customWidth="1"/>
    <col min="1551" max="1551" width="3.42578125" style="2" customWidth="1"/>
    <col min="1552" max="1557" width="13.7109375" style="2" customWidth="1"/>
    <col min="1558" max="1559" width="0" style="2" hidden="1" customWidth="1"/>
    <col min="1560" max="1560" width="13.7109375" style="2" customWidth="1"/>
    <col min="1561" max="1561" width="9.7109375" style="2" customWidth="1"/>
    <col min="1562" max="1563" width="7.7109375" style="2" customWidth="1"/>
    <col min="1564" max="1565" width="7" style="2" customWidth="1"/>
    <col min="1566" max="1792" width="11.5703125" style="2"/>
    <col min="1793" max="1793" width="5.5703125" style="2" customWidth="1"/>
    <col min="1794" max="1794" width="22.140625" style="2" customWidth="1"/>
    <col min="1795" max="1795" width="4.85546875" style="2" customWidth="1"/>
    <col min="1796" max="1796" width="8.85546875" style="2" customWidth="1"/>
    <col min="1797" max="1797" width="7.57031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6.42578125" style="2" customWidth="1"/>
    <col min="1807" max="1807" width="3.42578125" style="2" customWidth="1"/>
    <col min="1808" max="1813" width="13.7109375" style="2" customWidth="1"/>
    <col min="1814" max="1815" width="0" style="2" hidden="1" customWidth="1"/>
    <col min="1816" max="1816" width="13.7109375" style="2" customWidth="1"/>
    <col min="1817" max="1817" width="9.7109375" style="2" customWidth="1"/>
    <col min="1818" max="1819" width="7.7109375" style="2" customWidth="1"/>
    <col min="1820" max="1821" width="7" style="2" customWidth="1"/>
    <col min="1822" max="2048" width="11.5703125" style="2"/>
    <col min="2049" max="2049" width="5.5703125" style="2" customWidth="1"/>
    <col min="2050" max="2050" width="22.140625" style="2" customWidth="1"/>
    <col min="2051" max="2051" width="4.85546875" style="2" customWidth="1"/>
    <col min="2052" max="2052" width="8.85546875" style="2" customWidth="1"/>
    <col min="2053" max="2053" width="7.57031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6.42578125" style="2" customWidth="1"/>
    <col min="2063" max="2063" width="3.42578125" style="2" customWidth="1"/>
    <col min="2064" max="2069" width="13.7109375" style="2" customWidth="1"/>
    <col min="2070" max="2071" width="0" style="2" hidden="1" customWidth="1"/>
    <col min="2072" max="2072" width="13.7109375" style="2" customWidth="1"/>
    <col min="2073" max="2073" width="9.7109375" style="2" customWidth="1"/>
    <col min="2074" max="2075" width="7.7109375" style="2" customWidth="1"/>
    <col min="2076" max="2077" width="7" style="2" customWidth="1"/>
    <col min="2078" max="2304" width="11.5703125" style="2"/>
    <col min="2305" max="2305" width="5.5703125" style="2" customWidth="1"/>
    <col min="2306" max="2306" width="22.140625" style="2" customWidth="1"/>
    <col min="2307" max="2307" width="4.85546875" style="2" customWidth="1"/>
    <col min="2308" max="2308" width="8.85546875" style="2" customWidth="1"/>
    <col min="2309" max="2309" width="7.57031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6.42578125" style="2" customWidth="1"/>
    <col min="2319" max="2319" width="3.42578125" style="2" customWidth="1"/>
    <col min="2320" max="2325" width="13.7109375" style="2" customWidth="1"/>
    <col min="2326" max="2327" width="0" style="2" hidden="1" customWidth="1"/>
    <col min="2328" max="2328" width="13.7109375" style="2" customWidth="1"/>
    <col min="2329" max="2329" width="9.7109375" style="2" customWidth="1"/>
    <col min="2330" max="2331" width="7.7109375" style="2" customWidth="1"/>
    <col min="2332" max="2333" width="7" style="2" customWidth="1"/>
    <col min="2334" max="2560" width="11.5703125" style="2"/>
    <col min="2561" max="2561" width="5.5703125" style="2" customWidth="1"/>
    <col min="2562" max="2562" width="22.140625" style="2" customWidth="1"/>
    <col min="2563" max="2563" width="4.85546875" style="2" customWidth="1"/>
    <col min="2564" max="2564" width="8.85546875" style="2" customWidth="1"/>
    <col min="2565" max="2565" width="7.57031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6.42578125" style="2" customWidth="1"/>
    <col min="2575" max="2575" width="3.42578125" style="2" customWidth="1"/>
    <col min="2576" max="2581" width="13.7109375" style="2" customWidth="1"/>
    <col min="2582" max="2583" width="0" style="2" hidden="1" customWidth="1"/>
    <col min="2584" max="2584" width="13.7109375" style="2" customWidth="1"/>
    <col min="2585" max="2585" width="9.7109375" style="2" customWidth="1"/>
    <col min="2586" max="2587" width="7.7109375" style="2" customWidth="1"/>
    <col min="2588" max="2589" width="7" style="2" customWidth="1"/>
    <col min="2590" max="2816" width="11.5703125" style="2"/>
    <col min="2817" max="2817" width="5.5703125" style="2" customWidth="1"/>
    <col min="2818" max="2818" width="22.140625" style="2" customWidth="1"/>
    <col min="2819" max="2819" width="4.85546875" style="2" customWidth="1"/>
    <col min="2820" max="2820" width="8.85546875" style="2" customWidth="1"/>
    <col min="2821" max="2821" width="7.57031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6.42578125" style="2" customWidth="1"/>
    <col min="2831" max="2831" width="3.42578125" style="2" customWidth="1"/>
    <col min="2832" max="2837" width="13.7109375" style="2" customWidth="1"/>
    <col min="2838" max="2839" width="0" style="2" hidden="1" customWidth="1"/>
    <col min="2840" max="2840" width="13.7109375" style="2" customWidth="1"/>
    <col min="2841" max="2841" width="9.7109375" style="2" customWidth="1"/>
    <col min="2842" max="2843" width="7.7109375" style="2" customWidth="1"/>
    <col min="2844" max="2845" width="7" style="2" customWidth="1"/>
    <col min="2846" max="3072" width="11.5703125" style="2"/>
    <col min="3073" max="3073" width="5.5703125" style="2" customWidth="1"/>
    <col min="3074" max="3074" width="22.140625" style="2" customWidth="1"/>
    <col min="3075" max="3075" width="4.85546875" style="2" customWidth="1"/>
    <col min="3076" max="3076" width="8.85546875" style="2" customWidth="1"/>
    <col min="3077" max="3077" width="7.57031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6.42578125" style="2" customWidth="1"/>
    <col min="3087" max="3087" width="3.42578125" style="2" customWidth="1"/>
    <col min="3088" max="3093" width="13.7109375" style="2" customWidth="1"/>
    <col min="3094" max="3095" width="0" style="2" hidden="1" customWidth="1"/>
    <col min="3096" max="3096" width="13.7109375" style="2" customWidth="1"/>
    <col min="3097" max="3097" width="9.7109375" style="2" customWidth="1"/>
    <col min="3098" max="3099" width="7.7109375" style="2" customWidth="1"/>
    <col min="3100" max="3101" width="7" style="2" customWidth="1"/>
    <col min="3102" max="3328" width="11.5703125" style="2"/>
    <col min="3329" max="3329" width="5.5703125" style="2" customWidth="1"/>
    <col min="3330" max="3330" width="22.140625" style="2" customWidth="1"/>
    <col min="3331" max="3331" width="4.85546875" style="2" customWidth="1"/>
    <col min="3332" max="3332" width="8.85546875" style="2" customWidth="1"/>
    <col min="3333" max="3333" width="7.57031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6.42578125" style="2" customWidth="1"/>
    <col min="3343" max="3343" width="3.42578125" style="2" customWidth="1"/>
    <col min="3344" max="3349" width="13.7109375" style="2" customWidth="1"/>
    <col min="3350" max="3351" width="0" style="2" hidden="1" customWidth="1"/>
    <col min="3352" max="3352" width="13.7109375" style="2" customWidth="1"/>
    <col min="3353" max="3353" width="9.7109375" style="2" customWidth="1"/>
    <col min="3354" max="3355" width="7.7109375" style="2" customWidth="1"/>
    <col min="3356" max="3357" width="7" style="2" customWidth="1"/>
    <col min="3358" max="3584" width="11.5703125" style="2"/>
    <col min="3585" max="3585" width="5.5703125" style="2" customWidth="1"/>
    <col min="3586" max="3586" width="22.140625" style="2" customWidth="1"/>
    <col min="3587" max="3587" width="4.85546875" style="2" customWidth="1"/>
    <col min="3588" max="3588" width="8.85546875" style="2" customWidth="1"/>
    <col min="3589" max="3589" width="7.57031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6.42578125" style="2" customWidth="1"/>
    <col min="3599" max="3599" width="3.42578125" style="2" customWidth="1"/>
    <col min="3600" max="3605" width="13.7109375" style="2" customWidth="1"/>
    <col min="3606" max="3607" width="0" style="2" hidden="1" customWidth="1"/>
    <col min="3608" max="3608" width="13.7109375" style="2" customWidth="1"/>
    <col min="3609" max="3609" width="9.7109375" style="2" customWidth="1"/>
    <col min="3610" max="3611" width="7.7109375" style="2" customWidth="1"/>
    <col min="3612" max="3613" width="7" style="2" customWidth="1"/>
    <col min="3614" max="3840" width="11.5703125" style="2"/>
    <col min="3841" max="3841" width="5.5703125" style="2" customWidth="1"/>
    <col min="3842" max="3842" width="22.140625" style="2" customWidth="1"/>
    <col min="3843" max="3843" width="4.85546875" style="2" customWidth="1"/>
    <col min="3844" max="3844" width="8.85546875" style="2" customWidth="1"/>
    <col min="3845" max="3845" width="7.57031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6.42578125" style="2" customWidth="1"/>
    <col min="3855" max="3855" width="3.42578125" style="2" customWidth="1"/>
    <col min="3856" max="3861" width="13.7109375" style="2" customWidth="1"/>
    <col min="3862" max="3863" width="0" style="2" hidden="1" customWidth="1"/>
    <col min="3864" max="3864" width="13.7109375" style="2" customWidth="1"/>
    <col min="3865" max="3865" width="9.7109375" style="2" customWidth="1"/>
    <col min="3866" max="3867" width="7.7109375" style="2" customWidth="1"/>
    <col min="3868" max="3869" width="7" style="2" customWidth="1"/>
    <col min="3870" max="4096" width="11.5703125" style="2"/>
    <col min="4097" max="4097" width="5.5703125" style="2" customWidth="1"/>
    <col min="4098" max="4098" width="22.140625" style="2" customWidth="1"/>
    <col min="4099" max="4099" width="4.85546875" style="2" customWidth="1"/>
    <col min="4100" max="4100" width="8.85546875" style="2" customWidth="1"/>
    <col min="4101" max="4101" width="7.57031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6.42578125" style="2" customWidth="1"/>
    <col min="4111" max="4111" width="3.42578125" style="2" customWidth="1"/>
    <col min="4112" max="4117" width="13.7109375" style="2" customWidth="1"/>
    <col min="4118" max="4119" width="0" style="2" hidden="1" customWidth="1"/>
    <col min="4120" max="4120" width="13.7109375" style="2" customWidth="1"/>
    <col min="4121" max="4121" width="9.7109375" style="2" customWidth="1"/>
    <col min="4122" max="4123" width="7.7109375" style="2" customWidth="1"/>
    <col min="4124" max="4125" width="7" style="2" customWidth="1"/>
    <col min="4126" max="4352" width="11.5703125" style="2"/>
    <col min="4353" max="4353" width="5.5703125" style="2" customWidth="1"/>
    <col min="4354" max="4354" width="22.140625" style="2" customWidth="1"/>
    <col min="4355" max="4355" width="4.85546875" style="2" customWidth="1"/>
    <col min="4356" max="4356" width="8.85546875" style="2" customWidth="1"/>
    <col min="4357" max="4357" width="7.57031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6.42578125" style="2" customWidth="1"/>
    <col min="4367" max="4367" width="3.42578125" style="2" customWidth="1"/>
    <col min="4368" max="4373" width="13.7109375" style="2" customWidth="1"/>
    <col min="4374" max="4375" width="0" style="2" hidden="1" customWidth="1"/>
    <col min="4376" max="4376" width="13.7109375" style="2" customWidth="1"/>
    <col min="4377" max="4377" width="9.7109375" style="2" customWidth="1"/>
    <col min="4378" max="4379" width="7.7109375" style="2" customWidth="1"/>
    <col min="4380" max="4381" width="7" style="2" customWidth="1"/>
    <col min="4382" max="4608" width="11.5703125" style="2"/>
    <col min="4609" max="4609" width="5.5703125" style="2" customWidth="1"/>
    <col min="4610" max="4610" width="22.140625" style="2" customWidth="1"/>
    <col min="4611" max="4611" width="4.85546875" style="2" customWidth="1"/>
    <col min="4612" max="4612" width="8.85546875" style="2" customWidth="1"/>
    <col min="4613" max="4613" width="7.57031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6.42578125" style="2" customWidth="1"/>
    <col min="4623" max="4623" width="3.42578125" style="2" customWidth="1"/>
    <col min="4624" max="4629" width="13.7109375" style="2" customWidth="1"/>
    <col min="4630" max="4631" width="0" style="2" hidden="1" customWidth="1"/>
    <col min="4632" max="4632" width="13.7109375" style="2" customWidth="1"/>
    <col min="4633" max="4633" width="9.7109375" style="2" customWidth="1"/>
    <col min="4634" max="4635" width="7.7109375" style="2" customWidth="1"/>
    <col min="4636" max="4637" width="7" style="2" customWidth="1"/>
    <col min="4638" max="4864" width="11.5703125" style="2"/>
    <col min="4865" max="4865" width="5.5703125" style="2" customWidth="1"/>
    <col min="4866" max="4866" width="22.140625" style="2" customWidth="1"/>
    <col min="4867" max="4867" width="4.85546875" style="2" customWidth="1"/>
    <col min="4868" max="4868" width="8.85546875" style="2" customWidth="1"/>
    <col min="4869" max="4869" width="7.57031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6.42578125" style="2" customWidth="1"/>
    <col min="4879" max="4879" width="3.42578125" style="2" customWidth="1"/>
    <col min="4880" max="4885" width="13.7109375" style="2" customWidth="1"/>
    <col min="4886" max="4887" width="0" style="2" hidden="1" customWidth="1"/>
    <col min="4888" max="4888" width="13.7109375" style="2" customWidth="1"/>
    <col min="4889" max="4889" width="9.7109375" style="2" customWidth="1"/>
    <col min="4890" max="4891" width="7.7109375" style="2" customWidth="1"/>
    <col min="4892" max="4893" width="7" style="2" customWidth="1"/>
    <col min="4894" max="5120" width="11.5703125" style="2"/>
    <col min="5121" max="5121" width="5.5703125" style="2" customWidth="1"/>
    <col min="5122" max="5122" width="22.140625" style="2" customWidth="1"/>
    <col min="5123" max="5123" width="4.85546875" style="2" customWidth="1"/>
    <col min="5124" max="5124" width="8.85546875" style="2" customWidth="1"/>
    <col min="5125" max="5125" width="7.57031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6.42578125" style="2" customWidth="1"/>
    <col min="5135" max="5135" width="3.42578125" style="2" customWidth="1"/>
    <col min="5136" max="5141" width="13.7109375" style="2" customWidth="1"/>
    <col min="5142" max="5143" width="0" style="2" hidden="1" customWidth="1"/>
    <col min="5144" max="5144" width="13.7109375" style="2" customWidth="1"/>
    <col min="5145" max="5145" width="9.7109375" style="2" customWidth="1"/>
    <col min="5146" max="5147" width="7.7109375" style="2" customWidth="1"/>
    <col min="5148" max="5149" width="7" style="2" customWidth="1"/>
    <col min="5150" max="5376" width="11.5703125" style="2"/>
    <col min="5377" max="5377" width="5.5703125" style="2" customWidth="1"/>
    <col min="5378" max="5378" width="22.140625" style="2" customWidth="1"/>
    <col min="5379" max="5379" width="4.85546875" style="2" customWidth="1"/>
    <col min="5380" max="5380" width="8.85546875" style="2" customWidth="1"/>
    <col min="5381" max="5381" width="7.57031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6.42578125" style="2" customWidth="1"/>
    <col min="5391" max="5391" width="3.42578125" style="2" customWidth="1"/>
    <col min="5392" max="5397" width="13.7109375" style="2" customWidth="1"/>
    <col min="5398" max="5399" width="0" style="2" hidden="1" customWidth="1"/>
    <col min="5400" max="5400" width="13.7109375" style="2" customWidth="1"/>
    <col min="5401" max="5401" width="9.7109375" style="2" customWidth="1"/>
    <col min="5402" max="5403" width="7.7109375" style="2" customWidth="1"/>
    <col min="5404" max="5405" width="7" style="2" customWidth="1"/>
    <col min="5406" max="5632" width="11.5703125" style="2"/>
    <col min="5633" max="5633" width="5.5703125" style="2" customWidth="1"/>
    <col min="5634" max="5634" width="22.140625" style="2" customWidth="1"/>
    <col min="5635" max="5635" width="4.85546875" style="2" customWidth="1"/>
    <col min="5636" max="5636" width="8.85546875" style="2" customWidth="1"/>
    <col min="5637" max="5637" width="7.57031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6.42578125" style="2" customWidth="1"/>
    <col min="5647" max="5647" width="3.42578125" style="2" customWidth="1"/>
    <col min="5648" max="5653" width="13.7109375" style="2" customWidth="1"/>
    <col min="5654" max="5655" width="0" style="2" hidden="1" customWidth="1"/>
    <col min="5656" max="5656" width="13.7109375" style="2" customWidth="1"/>
    <col min="5657" max="5657" width="9.7109375" style="2" customWidth="1"/>
    <col min="5658" max="5659" width="7.7109375" style="2" customWidth="1"/>
    <col min="5660" max="5661" width="7" style="2" customWidth="1"/>
    <col min="5662" max="5888" width="11.5703125" style="2"/>
    <col min="5889" max="5889" width="5.5703125" style="2" customWidth="1"/>
    <col min="5890" max="5890" width="22.140625" style="2" customWidth="1"/>
    <col min="5891" max="5891" width="4.85546875" style="2" customWidth="1"/>
    <col min="5892" max="5892" width="8.85546875" style="2" customWidth="1"/>
    <col min="5893" max="5893" width="7.57031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6.42578125" style="2" customWidth="1"/>
    <col min="5903" max="5903" width="3.42578125" style="2" customWidth="1"/>
    <col min="5904" max="5909" width="13.7109375" style="2" customWidth="1"/>
    <col min="5910" max="5911" width="0" style="2" hidden="1" customWidth="1"/>
    <col min="5912" max="5912" width="13.7109375" style="2" customWidth="1"/>
    <col min="5913" max="5913" width="9.7109375" style="2" customWidth="1"/>
    <col min="5914" max="5915" width="7.7109375" style="2" customWidth="1"/>
    <col min="5916" max="5917" width="7" style="2" customWidth="1"/>
    <col min="5918" max="6144" width="11.5703125" style="2"/>
    <col min="6145" max="6145" width="5.5703125" style="2" customWidth="1"/>
    <col min="6146" max="6146" width="22.140625" style="2" customWidth="1"/>
    <col min="6147" max="6147" width="4.85546875" style="2" customWidth="1"/>
    <col min="6148" max="6148" width="8.85546875" style="2" customWidth="1"/>
    <col min="6149" max="6149" width="7.57031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6.42578125" style="2" customWidth="1"/>
    <col min="6159" max="6159" width="3.42578125" style="2" customWidth="1"/>
    <col min="6160" max="6165" width="13.7109375" style="2" customWidth="1"/>
    <col min="6166" max="6167" width="0" style="2" hidden="1" customWidth="1"/>
    <col min="6168" max="6168" width="13.7109375" style="2" customWidth="1"/>
    <col min="6169" max="6169" width="9.7109375" style="2" customWidth="1"/>
    <col min="6170" max="6171" width="7.7109375" style="2" customWidth="1"/>
    <col min="6172" max="6173" width="7" style="2" customWidth="1"/>
    <col min="6174" max="6400" width="11.5703125" style="2"/>
    <col min="6401" max="6401" width="5.5703125" style="2" customWidth="1"/>
    <col min="6402" max="6402" width="22.140625" style="2" customWidth="1"/>
    <col min="6403" max="6403" width="4.85546875" style="2" customWidth="1"/>
    <col min="6404" max="6404" width="8.85546875" style="2" customWidth="1"/>
    <col min="6405" max="6405" width="7.57031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6.42578125" style="2" customWidth="1"/>
    <col min="6415" max="6415" width="3.42578125" style="2" customWidth="1"/>
    <col min="6416" max="6421" width="13.7109375" style="2" customWidth="1"/>
    <col min="6422" max="6423" width="0" style="2" hidden="1" customWidth="1"/>
    <col min="6424" max="6424" width="13.7109375" style="2" customWidth="1"/>
    <col min="6425" max="6425" width="9.7109375" style="2" customWidth="1"/>
    <col min="6426" max="6427" width="7.7109375" style="2" customWidth="1"/>
    <col min="6428" max="6429" width="7" style="2" customWidth="1"/>
    <col min="6430" max="6656" width="11.5703125" style="2"/>
    <col min="6657" max="6657" width="5.5703125" style="2" customWidth="1"/>
    <col min="6658" max="6658" width="22.140625" style="2" customWidth="1"/>
    <col min="6659" max="6659" width="4.85546875" style="2" customWidth="1"/>
    <col min="6660" max="6660" width="8.85546875" style="2" customWidth="1"/>
    <col min="6661" max="6661" width="7.57031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6.42578125" style="2" customWidth="1"/>
    <col min="6671" max="6671" width="3.42578125" style="2" customWidth="1"/>
    <col min="6672" max="6677" width="13.7109375" style="2" customWidth="1"/>
    <col min="6678" max="6679" width="0" style="2" hidden="1" customWidth="1"/>
    <col min="6680" max="6680" width="13.7109375" style="2" customWidth="1"/>
    <col min="6681" max="6681" width="9.7109375" style="2" customWidth="1"/>
    <col min="6682" max="6683" width="7.7109375" style="2" customWidth="1"/>
    <col min="6684" max="6685" width="7" style="2" customWidth="1"/>
    <col min="6686" max="6912" width="11.5703125" style="2"/>
    <col min="6913" max="6913" width="5.5703125" style="2" customWidth="1"/>
    <col min="6914" max="6914" width="22.140625" style="2" customWidth="1"/>
    <col min="6915" max="6915" width="4.85546875" style="2" customWidth="1"/>
    <col min="6916" max="6916" width="8.85546875" style="2" customWidth="1"/>
    <col min="6917" max="6917" width="7.57031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6.42578125" style="2" customWidth="1"/>
    <col min="6927" max="6927" width="3.42578125" style="2" customWidth="1"/>
    <col min="6928" max="6933" width="13.7109375" style="2" customWidth="1"/>
    <col min="6934" max="6935" width="0" style="2" hidden="1" customWidth="1"/>
    <col min="6936" max="6936" width="13.7109375" style="2" customWidth="1"/>
    <col min="6937" max="6937" width="9.7109375" style="2" customWidth="1"/>
    <col min="6938" max="6939" width="7.7109375" style="2" customWidth="1"/>
    <col min="6940" max="6941" width="7" style="2" customWidth="1"/>
    <col min="6942" max="7168" width="11.5703125" style="2"/>
    <col min="7169" max="7169" width="5.5703125" style="2" customWidth="1"/>
    <col min="7170" max="7170" width="22.140625" style="2" customWidth="1"/>
    <col min="7171" max="7171" width="4.85546875" style="2" customWidth="1"/>
    <col min="7172" max="7172" width="8.85546875" style="2" customWidth="1"/>
    <col min="7173" max="7173" width="7.57031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6.42578125" style="2" customWidth="1"/>
    <col min="7183" max="7183" width="3.42578125" style="2" customWidth="1"/>
    <col min="7184" max="7189" width="13.7109375" style="2" customWidth="1"/>
    <col min="7190" max="7191" width="0" style="2" hidden="1" customWidth="1"/>
    <col min="7192" max="7192" width="13.7109375" style="2" customWidth="1"/>
    <col min="7193" max="7193" width="9.7109375" style="2" customWidth="1"/>
    <col min="7194" max="7195" width="7.7109375" style="2" customWidth="1"/>
    <col min="7196" max="7197" width="7" style="2" customWidth="1"/>
    <col min="7198" max="7424" width="11.5703125" style="2"/>
    <col min="7425" max="7425" width="5.5703125" style="2" customWidth="1"/>
    <col min="7426" max="7426" width="22.140625" style="2" customWidth="1"/>
    <col min="7427" max="7427" width="4.85546875" style="2" customWidth="1"/>
    <col min="7428" max="7428" width="8.85546875" style="2" customWidth="1"/>
    <col min="7429" max="7429" width="7.57031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6.42578125" style="2" customWidth="1"/>
    <col min="7439" max="7439" width="3.42578125" style="2" customWidth="1"/>
    <col min="7440" max="7445" width="13.7109375" style="2" customWidth="1"/>
    <col min="7446" max="7447" width="0" style="2" hidden="1" customWidth="1"/>
    <col min="7448" max="7448" width="13.7109375" style="2" customWidth="1"/>
    <col min="7449" max="7449" width="9.7109375" style="2" customWidth="1"/>
    <col min="7450" max="7451" width="7.7109375" style="2" customWidth="1"/>
    <col min="7452" max="7453" width="7" style="2" customWidth="1"/>
    <col min="7454" max="7680" width="11.5703125" style="2"/>
    <col min="7681" max="7681" width="5.5703125" style="2" customWidth="1"/>
    <col min="7682" max="7682" width="22.140625" style="2" customWidth="1"/>
    <col min="7683" max="7683" width="4.85546875" style="2" customWidth="1"/>
    <col min="7684" max="7684" width="8.85546875" style="2" customWidth="1"/>
    <col min="7685" max="7685" width="7.57031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6.42578125" style="2" customWidth="1"/>
    <col min="7695" max="7695" width="3.42578125" style="2" customWidth="1"/>
    <col min="7696" max="7701" width="13.7109375" style="2" customWidth="1"/>
    <col min="7702" max="7703" width="0" style="2" hidden="1" customWidth="1"/>
    <col min="7704" max="7704" width="13.7109375" style="2" customWidth="1"/>
    <col min="7705" max="7705" width="9.7109375" style="2" customWidth="1"/>
    <col min="7706" max="7707" width="7.7109375" style="2" customWidth="1"/>
    <col min="7708" max="7709" width="7" style="2" customWidth="1"/>
    <col min="7710" max="7936" width="11.5703125" style="2"/>
    <col min="7937" max="7937" width="5.5703125" style="2" customWidth="1"/>
    <col min="7938" max="7938" width="22.140625" style="2" customWidth="1"/>
    <col min="7939" max="7939" width="4.85546875" style="2" customWidth="1"/>
    <col min="7940" max="7940" width="8.85546875" style="2" customWidth="1"/>
    <col min="7941" max="7941" width="7.57031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6.42578125" style="2" customWidth="1"/>
    <col min="7951" max="7951" width="3.42578125" style="2" customWidth="1"/>
    <col min="7952" max="7957" width="13.7109375" style="2" customWidth="1"/>
    <col min="7958" max="7959" width="0" style="2" hidden="1" customWidth="1"/>
    <col min="7960" max="7960" width="13.7109375" style="2" customWidth="1"/>
    <col min="7961" max="7961" width="9.7109375" style="2" customWidth="1"/>
    <col min="7962" max="7963" width="7.7109375" style="2" customWidth="1"/>
    <col min="7964" max="7965" width="7" style="2" customWidth="1"/>
    <col min="7966" max="8192" width="11.5703125" style="2"/>
    <col min="8193" max="8193" width="5.5703125" style="2" customWidth="1"/>
    <col min="8194" max="8194" width="22.140625" style="2" customWidth="1"/>
    <col min="8195" max="8195" width="4.85546875" style="2" customWidth="1"/>
    <col min="8196" max="8196" width="8.85546875" style="2" customWidth="1"/>
    <col min="8197" max="8197" width="7.57031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6.42578125" style="2" customWidth="1"/>
    <col min="8207" max="8207" width="3.42578125" style="2" customWidth="1"/>
    <col min="8208" max="8213" width="13.7109375" style="2" customWidth="1"/>
    <col min="8214" max="8215" width="0" style="2" hidden="1" customWidth="1"/>
    <col min="8216" max="8216" width="13.7109375" style="2" customWidth="1"/>
    <col min="8217" max="8217" width="9.7109375" style="2" customWidth="1"/>
    <col min="8218" max="8219" width="7.7109375" style="2" customWidth="1"/>
    <col min="8220" max="8221" width="7" style="2" customWidth="1"/>
    <col min="8222" max="8448" width="11.5703125" style="2"/>
    <col min="8449" max="8449" width="5.5703125" style="2" customWidth="1"/>
    <col min="8450" max="8450" width="22.140625" style="2" customWidth="1"/>
    <col min="8451" max="8451" width="4.85546875" style="2" customWidth="1"/>
    <col min="8452" max="8452" width="8.85546875" style="2" customWidth="1"/>
    <col min="8453" max="8453" width="7.57031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6.42578125" style="2" customWidth="1"/>
    <col min="8463" max="8463" width="3.42578125" style="2" customWidth="1"/>
    <col min="8464" max="8469" width="13.7109375" style="2" customWidth="1"/>
    <col min="8470" max="8471" width="0" style="2" hidden="1" customWidth="1"/>
    <col min="8472" max="8472" width="13.7109375" style="2" customWidth="1"/>
    <col min="8473" max="8473" width="9.7109375" style="2" customWidth="1"/>
    <col min="8474" max="8475" width="7.7109375" style="2" customWidth="1"/>
    <col min="8476" max="8477" width="7" style="2" customWidth="1"/>
    <col min="8478" max="8704" width="11.5703125" style="2"/>
    <col min="8705" max="8705" width="5.5703125" style="2" customWidth="1"/>
    <col min="8706" max="8706" width="22.140625" style="2" customWidth="1"/>
    <col min="8707" max="8707" width="4.85546875" style="2" customWidth="1"/>
    <col min="8708" max="8708" width="8.85546875" style="2" customWidth="1"/>
    <col min="8709" max="8709" width="7.57031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6.42578125" style="2" customWidth="1"/>
    <col min="8719" max="8719" width="3.42578125" style="2" customWidth="1"/>
    <col min="8720" max="8725" width="13.7109375" style="2" customWidth="1"/>
    <col min="8726" max="8727" width="0" style="2" hidden="1" customWidth="1"/>
    <col min="8728" max="8728" width="13.7109375" style="2" customWidth="1"/>
    <col min="8729" max="8729" width="9.7109375" style="2" customWidth="1"/>
    <col min="8730" max="8731" width="7.7109375" style="2" customWidth="1"/>
    <col min="8732" max="8733" width="7" style="2" customWidth="1"/>
    <col min="8734" max="8960" width="11.5703125" style="2"/>
    <col min="8961" max="8961" width="5.5703125" style="2" customWidth="1"/>
    <col min="8962" max="8962" width="22.140625" style="2" customWidth="1"/>
    <col min="8963" max="8963" width="4.85546875" style="2" customWidth="1"/>
    <col min="8964" max="8964" width="8.85546875" style="2" customWidth="1"/>
    <col min="8965" max="8965" width="7.57031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6.42578125" style="2" customWidth="1"/>
    <col min="8975" max="8975" width="3.42578125" style="2" customWidth="1"/>
    <col min="8976" max="8981" width="13.7109375" style="2" customWidth="1"/>
    <col min="8982" max="8983" width="0" style="2" hidden="1" customWidth="1"/>
    <col min="8984" max="8984" width="13.7109375" style="2" customWidth="1"/>
    <col min="8985" max="8985" width="9.7109375" style="2" customWidth="1"/>
    <col min="8986" max="8987" width="7.7109375" style="2" customWidth="1"/>
    <col min="8988" max="8989" width="7" style="2" customWidth="1"/>
    <col min="8990" max="9216" width="11.5703125" style="2"/>
    <col min="9217" max="9217" width="5.5703125" style="2" customWidth="1"/>
    <col min="9218" max="9218" width="22.140625" style="2" customWidth="1"/>
    <col min="9219" max="9219" width="4.85546875" style="2" customWidth="1"/>
    <col min="9220" max="9220" width="8.85546875" style="2" customWidth="1"/>
    <col min="9221" max="9221" width="7.57031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6.42578125" style="2" customWidth="1"/>
    <col min="9231" max="9231" width="3.42578125" style="2" customWidth="1"/>
    <col min="9232" max="9237" width="13.7109375" style="2" customWidth="1"/>
    <col min="9238" max="9239" width="0" style="2" hidden="1" customWidth="1"/>
    <col min="9240" max="9240" width="13.7109375" style="2" customWidth="1"/>
    <col min="9241" max="9241" width="9.7109375" style="2" customWidth="1"/>
    <col min="9242" max="9243" width="7.7109375" style="2" customWidth="1"/>
    <col min="9244" max="9245" width="7" style="2" customWidth="1"/>
    <col min="9246" max="9472" width="11.5703125" style="2"/>
    <col min="9473" max="9473" width="5.5703125" style="2" customWidth="1"/>
    <col min="9474" max="9474" width="22.140625" style="2" customWidth="1"/>
    <col min="9475" max="9475" width="4.85546875" style="2" customWidth="1"/>
    <col min="9476" max="9476" width="8.85546875" style="2" customWidth="1"/>
    <col min="9477" max="9477" width="7.57031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6.42578125" style="2" customWidth="1"/>
    <col min="9487" max="9487" width="3.42578125" style="2" customWidth="1"/>
    <col min="9488" max="9493" width="13.7109375" style="2" customWidth="1"/>
    <col min="9494" max="9495" width="0" style="2" hidden="1" customWidth="1"/>
    <col min="9496" max="9496" width="13.7109375" style="2" customWidth="1"/>
    <col min="9497" max="9497" width="9.7109375" style="2" customWidth="1"/>
    <col min="9498" max="9499" width="7.7109375" style="2" customWidth="1"/>
    <col min="9500" max="9501" width="7" style="2" customWidth="1"/>
    <col min="9502" max="9728" width="11.5703125" style="2"/>
    <col min="9729" max="9729" width="5.5703125" style="2" customWidth="1"/>
    <col min="9730" max="9730" width="22.140625" style="2" customWidth="1"/>
    <col min="9731" max="9731" width="4.85546875" style="2" customWidth="1"/>
    <col min="9732" max="9732" width="8.85546875" style="2" customWidth="1"/>
    <col min="9733" max="9733" width="7.57031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6.42578125" style="2" customWidth="1"/>
    <col min="9743" max="9743" width="3.42578125" style="2" customWidth="1"/>
    <col min="9744" max="9749" width="13.7109375" style="2" customWidth="1"/>
    <col min="9750" max="9751" width="0" style="2" hidden="1" customWidth="1"/>
    <col min="9752" max="9752" width="13.7109375" style="2" customWidth="1"/>
    <col min="9753" max="9753" width="9.7109375" style="2" customWidth="1"/>
    <col min="9754" max="9755" width="7.7109375" style="2" customWidth="1"/>
    <col min="9756" max="9757" width="7" style="2" customWidth="1"/>
    <col min="9758" max="9984" width="11.5703125" style="2"/>
    <col min="9985" max="9985" width="5.5703125" style="2" customWidth="1"/>
    <col min="9986" max="9986" width="22.140625" style="2" customWidth="1"/>
    <col min="9987" max="9987" width="4.85546875" style="2" customWidth="1"/>
    <col min="9988" max="9988" width="8.85546875" style="2" customWidth="1"/>
    <col min="9989" max="9989" width="7.57031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6.42578125" style="2" customWidth="1"/>
    <col min="9999" max="9999" width="3.42578125" style="2" customWidth="1"/>
    <col min="10000" max="10005" width="13.7109375" style="2" customWidth="1"/>
    <col min="10006" max="10007" width="0" style="2" hidden="1" customWidth="1"/>
    <col min="10008" max="10008" width="13.7109375" style="2" customWidth="1"/>
    <col min="10009" max="10009" width="9.7109375" style="2" customWidth="1"/>
    <col min="10010" max="10011" width="7.7109375" style="2" customWidth="1"/>
    <col min="10012" max="10013" width="7" style="2" customWidth="1"/>
    <col min="10014" max="10240" width="11.5703125" style="2"/>
    <col min="10241" max="10241" width="5.5703125" style="2" customWidth="1"/>
    <col min="10242" max="10242" width="22.140625" style="2" customWidth="1"/>
    <col min="10243" max="10243" width="4.85546875" style="2" customWidth="1"/>
    <col min="10244" max="10244" width="8.85546875" style="2" customWidth="1"/>
    <col min="10245" max="10245" width="7.57031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6.42578125" style="2" customWidth="1"/>
    <col min="10255" max="10255" width="3.42578125" style="2" customWidth="1"/>
    <col min="10256" max="10261" width="13.7109375" style="2" customWidth="1"/>
    <col min="10262" max="10263" width="0" style="2" hidden="1" customWidth="1"/>
    <col min="10264" max="10264" width="13.7109375" style="2" customWidth="1"/>
    <col min="10265" max="10265" width="9.7109375" style="2" customWidth="1"/>
    <col min="10266" max="10267" width="7.7109375" style="2" customWidth="1"/>
    <col min="10268" max="10269" width="7" style="2" customWidth="1"/>
    <col min="10270" max="10496" width="11.5703125" style="2"/>
    <col min="10497" max="10497" width="5.5703125" style="2" customWidth="1"/>
    <col min="10498" max="10498" width="22.140625" style="2" customWidth="1"/>
    <col min="10499" max="10499" width="4.85546875" style="2" customWidth="1"/>
    <col min="10500" max="10500" width="8.85546875" style="2" customWidth="1"/>
    <col min="10501" max="10501" width="7.57031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6.42578125" style="2" customWidth="1"/>
    <col min="10511" max="10511" width="3.42578125" style="2" customWidth="1"/>
    <col min="10512" max="10517" width="13.7109375" style="2" customWidth="1"/>
    <col min="10518" max="10519" width="0" style="2" hidden="1" customWidth="1"/>
    <col min="10520" max="10520" width="13.7109375" style="2" customWidth="1"/>
    <col min="10521" max="10521" width="9.7109375" style="2" customWidth="1"/>
    <col min="10522" max="10523" width="7.7109375" style="2" customWidth="1"/>
    <col min="10524" max="10525" width="7" style="2" customWidth="1"/>
    <col min="10526" max="10752" width="11.5703125" style="2"/>
    <col min="10753" max="10753" width="5.5703125" style="2" customWidth="1"/>
    <col min="10754" max="10754" width="22.140625" style="2" customWidth="1"/>
    <col min="10755" max="10755" width="4.85546875" style="2" customWidth="1"/>
    <col min="10756" max="10756" width="8.85546875" style="2" customWidth="1"/>
    <col min="10757" max="10757" width="7.57031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6.42578125" style="2" customWidth="1"/>
    <col min="10767" max="10767" width="3.42578125" style="2" customWidth="1"/>
    <col min="10768" max="10773" width="13.7109375" style="2" customWidth="1"/>
    <col min="10774" max="10775" width="0" style="2" hidden="1" customWidth="1"/>
    <col min="10776" max="10776" width="13.7109375" style="2" customWidth="1"/>
    <col min="10777" max="10777" width="9.7109375" style="2" customWidth="1"/>
    <col min="10778" max="10779" width="7.7109375" style="2" customWidth="1"/>
    <col min="10780" max="10781" width="7" style="2" customWidth="1"/>
    <col min="10782" max="11008" width="11.5703125" style="2"/>
    <col min="11009" max="11009" width="5.5703125" style="2" customWidth="1"/>
    <col min="11010" max="11010" width="22.140625" style="2" customWidth="1"/>
    <col min="11011" max="11011" width="4.85546875" style="2" customWidth="1"/>
    <col min="11012" max="11012" width="8.85546875" style="2" customWidth="1"/>
    <col min="11013" max="11013" width="7.57031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6.42578125" style="2" customWidth="1"/>
    <col min="11023" max="11023" width="3.42578125" style="2" customWidth="1"/>
    <col min="11024" max="11029" width="13.7109375" style="2" customWidth="1"/>
    <col min="11030" max="11031" width="0" style="2" hidden="1" customWidth="1"/>
    <col min="11032" max="11032" width="13.7109375" style="2" customWidth="1"/>
    <col min="11033" max="11033" width="9.7109375" style="2" customWidth="1"/>
    <col min="11034" max="11035" width="7.7109375" style="2" customWidth="1"/>
    <col min="11036" max="11037" width="7" style="2" customWidth="1"/>
    <col min="11038" max="11264" width="11.5703125" style="2"/>
    <col min="11265" max="11265" width="5.5703125" style="2" customWidth="1"/>
    <col min="11266" max="11266" width="22.140625" style="2" customWidth="1"/>
    <col min="11267" max="11267" width="4.85546875" style="2" customWidth="1"/>
    <col min="11268" max="11268" width="8.85546875" style="2" customWidth="1"/>
    <col min="11269" max="11269" width="7.57031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6.42578125" style="2" customWidth="1"/>
    <col min="11279" max="11279" width="3.42578125" style="2" customWidth="1"/>
    <col min="11280" max="11285" width="13.7109375" style="2" customWidth="1"/>
    <col min="11286" max="11287" width="0" style="2" hidden="1" customWidth="1"/>
    <col min="11288" max="11288" width="13.7109375" style="2" customWidth="1"/>
    <col min="11289" max="11289" width="9.7109375" style="2" customWidth="1"/>
    <col min="11290" max="11291" width="7.7109375" style="2" customWidth="1"/>
    <col min="11292" max="11293" width="7" style="2" customWidth="1"/>
    <col min="11294" max="11520" width="11.5703125" style="2"/>
    <col min="11521" max="11521" width="5.5703125" style="2" customWidth="1"/>
    <col min="11522" max="11522" width="22.140625" style="2" customWidth="1"/>
    <col min="11523" max="11523" width="4.85546875" style="2" customWidth="1"/>
    <col min="11524" max="11524" width="8.85546875" style="2" customWidth="1"/>
    <col min="11525" max="11525" width="7.57031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6.42578125" style="2" customWidth="1"/>
    <col min="11535" max="11535" width="3.42578125" style="2" customWidth="1"/>
    <col min="11536" max="11541" width="13.7109375" style="2" customWidth="1"/>
    <col min="11542" max="11543" width="0" style="2" hidden="1" customWidth="1"/>
    <col min="11544" max="11544" width="13.7109375" style="2" customWidth="1"/>
    <col min="11545" max="11545" width="9.7109375" style="2" customWidth="1"/>
    <col min="11546" max="11547" width="7.7109375" style="2" customWidth="1"/>
    <col min="11548" max="11549" width="7" style="2" customWidth="1"/>
    <col min="11550" max="11776" width="11.5703125" style="2"/>
    <col min="11777" max="11777" width="5.5703125" style="2" customWidth="1"/>
    <col min="11778" max="11778" width="22.140625" style="2" customWidth="1"/>
    <col min="11779" max="11779" width="4.85546875" style="2" customWidth="1"/>
    <col min="11780" max="11780" width="8.85546875" style="2" customWidth="1"/>
    <col min="11781" max="11781" width="7.57031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6.42578125" style="2" customWidth="1"/>
    <col min="11791" max="11791" width="3.42578125" style="2" customWidth="1"/>
    <col min="11792" max="11797" width="13.7109375" style="2" customWidth="1"/>
    <col min="11798" max="11799" width="0" style="2" hidden="1" customWidth="1"/>
    <col min="11800" max="11800" width="13.7109375" style="2" customWidth="1"/>
    <col min="11801" max="11801" width="9.7109375" style="2" customWidth="1"/>
    <col min="11802" max="11803" width="7.7109375" style="2" customWidth="1"/>
    <col min="11804" max="11805" width="7" style="2" customWidth="1"/>
    <col min="11806" max="12032" width="11.5703125" style="2"/>
    <col min="12033" max="12033" width="5.5703125" style="2" customWidth="1"/>
    <col min="12034" max="12034" width="22.140625" style="2" customWidth="1"/>
    <col min="12035" max="12035" width="4.85546875" style="2" customWidth="1"/>
    <col min="12036" max="12036" width="8.85546875" style="2" customWidth="1"/>
    <col min="12037" max="12037" width="7.57031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6.42578125" style="2" customWidth="1"/>
    <col min="12047" max="12047" width="3.42578125" style="2" customWidth="1"/>
    <col min="12048" max="12053" width="13.7109375" style="2" customWidth="1"/>
    <col min="12054" max="12055" width="0" style="2" hidden="1" customWidth="1"/>
    <col min="12056" max="12056" width="13.7109375" style="2" customWidth="1"/>
    <col min="12057" max="12057" width="9.7109375" style="2" customWidth="1"/>
    <col min="12058" max="12059" width="7.7109375" style="2" customWidth="1"/>
    <col min="12060" max="12061" width="7" style="2" customWidth="1"/>
    <col min="12062" max="12288" width="11.5703125" style="2"/>
    <col min="12289" max="12289" width="5.5703125" style="2" customWidth="1"/>
    <col min="12290" max="12290" width="22.140625" style="2" customWidth="1"/>
    <col min="12291" max="12291" width="4.85546875" style="2" customWidth="1"/>
    <col min="12292" max="12292" width="8.85546875" style="2" customWidth="1"/>
    <col min="12293" max="12293" width="7.57031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6.42578125" style="2" customWidth="1"/>
    <col min="12303" max="12303" width="3.42578125" style="2" customWidth="1"/>
    <col min="12304" max="12309" width="13.7109375" style="2" customWidth="1"/>
    <col min="12310" max="12311" width="0" style="2" hidden="1" customWidth="1"/>
    <col min="12312" max="12312" width="13.7109375" style="2" customWidth="1"/>
    <col min="12313" max="12313" width="9.7109375" style="2" customWidth="1"/>
    <col min="12314" max="12315" width="7.7109375" style="2" customWidth="1"/>
    <col min="12316" max="12317" width="7" style="2" customWidth="1"/>
    <col min="12318" max="12544" width="11.5703125" style="2"/>
    <col min="12545" max="12545" width="5.5703125" style="2" customWidth="1"/>
    <col min="12546" max="12546" width="22.140625" style="2" customWidth="1"/>
    <col min="12547" max="12547" width="4.85546875" style="2" customWidth="1"/>
    <col min="12548" max="12548" width="8.85546875" style="2" customWidth="1"/>
    <col min="12549" max="12549" width="7.57031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6.42578125" style="2" customWidth="1"/>
    <col min="12559" max="12559" width="3.42578125" style="2" customWidth="1"/>
    <col min="12560" max="12565" width="13.7109375" style="2" customWidth="1"/>
    <col min="12566" max="12567" width="0" style="2" hidden="1" customWidth="1"/>
    <col min="12568" max="12568" width="13.7109375" style="2" customWidth="1"/>
    <col min="12569" max="12569" width="9.7109375" style="2" customWidth="1"/>
    <col min="12570" max="12571" width="7.7109375" style="2" customWidth="1"/>
    <col min="12572" max="12573" width="7" style="2" customWidth="1"/>
    <col min="12574" max="12800" width="11.5703125" style="2"/>
    <col min="12801" max="12801" width="5.5703125" style="2" customWidth="1"/>
    <col min="12802" max="12802" width="22.140625" style="2" customWidth="1"/>
    <col min="12803" max="12803" width="4.85546875" style="2" customWidth="1"/>
    <col min="12804" max="12804" width="8.85546875" style="2" customWidth="1"/>
    <col min="12805" max="12805" width="7.57031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6.42578125" style="2" customWidth="1"/>
    <col min="12815" max="12815" width="3.42578125" style="2" customWidth="1"/>
    <col min="12816" max="12821" width="13.7109375" style="2" customWidth="1"/>
    <col min="12822" max="12823" width="0" style="2" hidden="1" customWidth="1"/>
    <col min="12824" max="12824" width="13.7109375" style="2" customWidth="1"/>
    <col min="12825" max="12825" width="9.7109375" style="2" customWidth="1"/>
    <col min="12826" max="12827" width="7.7109375" style="2" customWidth="1"/>
    <col min="12828" max="12829" width="7" style="2" customWidth="1"/>
    <col min="12830" max="13056" width="11.5703125" style="2"/>
    <col min="13057" max="13057" width="5.5703125" style="2" customWidth="1"/>
    <col min="13058" max="13058" width="22.140625" style="2" customWidth="1"/>
    <col min="13059" max="13059" width="4.85546875" style="2" customWidth="1"/>
    <col min="13060" max="13060" width="8.85546875" style="2" customWidth="1"/>
    <col min="13061" max="13061" width="7.57031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6.42578125" style="2" customWidth="1"/>
    <col min="13071" max="13071" width="3.42578125" style="2" customWidth="1"/>
    <col min="13072" max="13077" width="13.7109375" style="2" customWidth="1"/>
    <col min="13078" max="13079" width="0" style="2" hidden="1" customWidth="1"/>
    <col min="13080" max="13080" width="13.7109375" style="2" customWidth="1"/>
    <col min="13081" max="13081" width="9.7109375" style="2" customWidth="1"/>
    <col min="13082" max="13083" width="7.7109375" style="2" customWidth="1"/>
    <col min="13084" max="13085" width="7" style="2" customWidth="1"/>
    <col min="13086" max="13312" width="11.5703125" style="2"/>
    <col min="13313" max="13313" width="5.5703125" style="2" customWidth="1"/>
    <col min="13314" max="13314" width="22.140625" style="2" customWidth="1"/>
    <col min="13315" max="13315" width="4.85546875" style="2" customWidth="1"/>
    <col min="13316" max="13316" width="8.85546875" style="2" customWidth="1"/>
    <col min="13317" max="13317" width="7.57031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6.42578125" style="2" customWidth="1"/>
    <col min="13327" max="13327" width="3.42578125" style="2" customWidth="1"/>
    <col min="13328" max="13333" width="13.7109375" style="2" customWidth="1"/>
    <col min="13334" max="13335" width="0" style="2" hidden="1" customWidth="1"/>
    <col min="13336" max="13336" width="13.7109375" style="2" customWidth="1"/>
    <col min="13337" max="13337" width="9.7109375" style="2" customWidth="1"/>
    <col min="13338" max="13339" width="7.7109375" style="2" customWidth="1"/>
    <col min="13340" max="13341" width="7" style="2" customWidth="1"/>
    <col min="13342" max="13568" width="11.5703125" style="2"/>
    <col min="13569" max="13569" width="5.5703125" style="2" customWidth="1"/>
    <col min="13570" max="13570" width="22.140625" style="2" customWidth="1"/>
    <col min="13571" max="13571" width="4.85546875" style="2" customWidth="1"/>
    <col min="13572" max="13572" width="8.85546875" style="2" customWidth="1"/>
    <col min="13573" max="13573" width="7.57031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6.42578125" style="2" customWidth="1"/>
    <col min="13583" max="13583" width="3.42578125" style="2" customWidth="1"/>
    <col min="13584" max="13589" width="13.7109375" style="2" customWidth="1"/>
    <col min="13590" max="13591" width="0" style="2" hidden="1" customWidth="1"/>
    <col min="13592" max="13592" width="13.7109375" style="2" customWidth="1"/>
    <col min="13593" max="13593" width="9.7109375" style="2" customWidth="1"/>
    <col min="13594" max="13595" width="7.7109375" style="2" customWidth="1"/>
    <col min="13596" max="13597" width="7" style="2" customWidth="1"/>
    <col min="13598" max="13824" width="11.5703125" style="2"/>
    <col min="13825" max="13825" width="5.5703125" style="2" customWidth="1"/>
    <col min="13826" max="13826" width="22.140625" style="2" customWidth="1"/>
    <col min="13827" max="13827" width="4.85546875" style="2" customWidth="1"/>
    <col min="13828" max="13828" width="8.85546875" style="2" customWidth="1"/>
    <col min="13829" max="13829" width="7.57031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6.42578125" style="2" customWidth="1"/>
    <col min="13839" max="13839" width="3.42578125" style="2" customWidth="1"/>
    <col min="13840" max="13845" width="13.7109375" style="2" customWidth="1"/>
    <col min="13846" max="13847" width="0" style="2" hidden="1" customWidth="1"/>
    <col min="13848" max="13848" width="13.7109375" style="2" customWidth="1"/>
    <col min="13849" max="13849" width="9.7109375" style="2" customWidth="1"/>
    <col min="13850" max="13851" width="7.7109375" style="2" customWidth="1"/>
    <col min="13852" max="13853" width="7" style="2" customWidth="1"/>
    <col min="13854" max="14080" width="11.5703125" style="2"/>
    <col min="14081" max="14081" width="5.5703125" style="2" customWidth="1"/>
    <col min="14082" max="14082" width="22.140625" style="2" customWidth="1"/>
    <col min="14083" max="14083" width="4.85546875" style="2" customWidth="1"/>
    <col min="14084" max="14084" width="8.85546875" style="2" customWidth="1"/>
    <col min="14085" max="14085" width="7.57031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6.42578125" style="2" customWidth="1"/>
    <col min="14095" max="14095" width="3.42578125" style="2" customWidth="1"/>
    <col min="14096" max="14101" width="13.7109375" style="2" customWidth="1"/>
    <col min="14102" max="14103" width="0" style="2" hidden="1" customWidth="1"/>
    <col min="14104" max="14104" width="13.7109375" style="2" customWidth="1"/>
    <col min="14105" max="14105" width="9.7109375" style="2" customWidth="1"/>
    <col min="14106" max="14107" width="7.7109375" style="2" customWidth="1"/>
    <col min="14108" max="14109" width="7" style="2" customWidth="1"/>
    <col min="14110" max="14336" width="11.5703125" style="2"/>
    <col min="14337" max="14337" width="5.5703125" style="2" customWidth="1"/>
    <col min="14338" max="14338" width="22.140625" style="2" customWidth="1"/>
    <col min="14339" max="14339" width="4.85546875" style="2" customWidth="1"/>
    <col min="14340" max="14340" width="8.85546875" style="2" customWidth="1"/>
    <col min="14341" max="14341" width="7.57031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6.42578125" style="2" customWidth="1"/>
    <col min="14351" max="14351" width="3.42578125" style="2" customWidth="1"/>
    <col min="14352" max="14357" width="13.7109375" style="2" customWidth="1"/>
    <col min="14358" max="14359" width="0" style="2" hidden="1" customWidth="1"/>
    <col min="14360" max="14360" width="13.7109375" style="2" customWidth="1"/>
    <col min="14361" max="14361" width="9.7109375" style="2" customWidth="1"/>
    <col min="14362" max="14363" width="7.7109375" style="2" customWidth="1"/>
    <col min="14364" max="14365" width="7" style="2" customWidth="1"/>
    <col min="14366" max="14592" width="11.5703125" style="2"/>
    <col min="14593" max="14593" width="5.5703125" style="2" customWidth="1"/>
    <col min="14594" max="14594" width="22.140625" style="2" customWidth="1"/>
    <col min="14595" max="14595" width="4.85546875" style="2" customWidth="1"/>
    <col min="14596" max="14596" width="8.85546875" style="2" customWidth="1"/>
    <col min="14597" max="14597" width="7.57031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6.42578125" style="2" customWidth="1"/>
    <col min="14607" max="14607" width="3.42578125" style="2" customWidth="1"/>
    <col min="14608" max="14613" width="13.7109375" style="2" customWidth="1"/>
    <col min="14614" max="14615" width="0" style="2" hidden="1" customWidth="1"/>
    <col min="14616" max="14616" width="13.7109375" style="2" customWidth="1"/>
    <col min="14617" max="14617" width="9.7109375" style="2" customWidth="1"/>
    <col min="14618" max="14619" width="7.7109375" style="2" customWidth="1"/>
    <col min="14620" max="14621" width="7" style="2" customWidth="1"/>
    <col min="14622" max="14848" width="11.5703125" style="2"/>
    <col min="14849" max="14849" width="5.5703125" style="2" customWidth="1"/>
    <col min="14850" max="14850" width="22.140625" style="2" customWidth="1"/>
    <col min="14851" max="14851" width="4.85546875" style="2" customWidth="1"/>
    <col min="14852" max="14852" width="8.85546875" style="2" customWidth="1"/>
    <col min="14853" max="14853" width="7.57031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6.42578125" style="2" customWidth="1"/>
    <col min="14863" max="14863" width="3.42578125" style="2" customWidth="1"/>
    <col min="14864" max="14869" width="13.7109375" style="2" customWidth="1"/>
    <col min="14870" max="14871" width="0" style="2" hidden="1" customWidth="1"/>
    <col min="14872" max="14872" width="13.7109375" style="2" customWidth="1"/>
    <col min="14873" max="14873" width="9.7109375" style="2" customWidth="1"/>
    <col min="14874" max="14875" width="7.7109375" style="2" customWidth="1"/>
    <col min="14876" max="14877" width="7" style="2" customWidth="1"/>
    <col min="14878" max="15104" width="11.5703125" style="2"/>
    <col min="15105" max="15105" width="5.5703125" style="2" customWidth="1"/>
    <col min="15106" max="15106" width="22.140625" style="2" customWidth="1"/>
    <col min="15107" max="15107" width="4.85546875" style="2" customWidth="1"/>
    <col min="15108" max="15108" width="8.85546875" style="2" customWidth="1"/>
    <col min="15109" max="15109" width="7.57031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6.42578125" style="2" customWidth="1"/>
    <col min="15119" max="15119" width="3.42578125" style="2" customWidth="1"/>
    <col min="15120" max="15125" width="13.7109375" style="2" customWidth="1"/>
    <col min="15126" max="15127" width="0" style="2" hidden="1" customWidth="1"/>
    <col min="15128" max="15128" width="13.7109375" style="2" customWidth="1"/>
    <col min="15129" max="15129" width="9.7109375" style="2" customWidth="1"/>
    <col min="15130" max="15131" width="7.7109375" style="2" customWidth="1"/>
    <col min="15132" max="15133" width="7" style="2" customWidth="1"/>
    <col min="15134" max="15360" width="11.5703125" style="2"/>
    <col min="15361" max="15361" width="5.5703125" style="2" customWidth="1"/>
    <col min="15362" max="15362" width="22.140625" style="2" customWidth="1"/>
    <col min="15363" max="15363" width="4.85546875" style="2" customWidth="1"/>
    <col min="15364" max="15364" width="8.85546875" style="2" customWidth="1"/>
    <col min="15365" max="15365" width="7.57031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6.42578125" style="2" customWidth="1"/>
    <col min="15375" max="15375" width="3.42578125" style="2" customWidth="1"/>
    <col min="15376" max="15381" width="13.7109375" style="2" customWidth="1"/>
    <col min="15382" max="15383" width="0" style="2" hidden="1" customWidth="1"/>
    <col min="15384" max="15384" width="13.7109375" style="2" customWidth="1"/>
    <col min="15385" max="15385" width="9.7109375" style="2" customWidth="1"/>
    <col min="15386" max="15387" width="7.7109375" style="2" customWidth="1"/>
    <col min="15388" max="15389" width="7" style="2" customWidth="1"/>
    <col min="15390" max="15616" width="11.5703125" style="2"/>
    <col min="15617" max="15617" width="5.5703125" style="2" customWidth="1"/>
    <col min="15618" max="15618" width="22.140625" style="2" customWidth="1"/>
    <col min="15619" max="15619" width="4.85546875" style="2" customWidth="1"/>
    <col min="15620" max="15620" width="8.85546875" style="2" customWidth="1"/>
    <col min="15621" max="15621" width="7.57031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6.42578125" style="2" customWidth="1"/>
    <col min="15631" max="15631" width="3.42578125" style="2" customWidth="1"/>
    <col min="15632" max="15637" width="13.7109375" style="2" customWidth="1"/>
    <col min="15638" max="15639" width="0" style="2" hidden="1" customWidth="1"/>
    <col min="15640" max="15640" width="13.7109375" style="2" customWidth="1"/>
    <col min="15641" max="15641" width="9.7109375" style="2" customWidth="1"/>
    <col min="15642" max="15643" width="7.7109375" style="2" customWidth="1"/>
    <col min="15644" max="15645" width="7" style="2" customWidth="1"/>
    <col min="15646" max="15872" width="11.5703125" style="2"/>
    <col min="15873" max="15873" width="5.5703125" style="2" customWidth="1"/>
    <col min="15874" max="15874" width="22.140625" style="2" customWidth="1"/>
    <col min="15875" max="15875" width="4.85546875" style="2" customWidth="1"/>
    <col min="15876" max="15876" width="8.85546875" style="2" customWidth="1"/>
    <col min="15877" max="15877" width="7.57031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6.42578125" style="2" customWidth="1"/>
    <col min="15887" max="15887" width="3.42578125" style="2" customWidth="1"/>
    <col min="15888" max="15893" width="13.7109375" style="2" customWidth="1"/>
    <col min="15894" max="15895" width="0" style="2" hidden="1" customWidth="1"/>
    <col min="15896" max="15896" width="13.7109375" style="2" customWidth="1"/>
    <col min="15897" max="15897" width="9.7109375" style="2" customWidth="1"/>
    <col min="15898" max="15899" width="7.7109375" style="2" customWidth="1"/>
    <col min="15900" max="15901" width="7" style="2" customWidth="1"/>
    <col min="15902" max="16128" width="11.5703125" style="2"/>
    <col min="16129" max="16129" width="5.5703125" style="2" customWidth="1"/>
    <col min="16130" max="16130" width="22.140625" style="2" customWidth="1"/>
    <col min="16131" max="16131" width="4.85546875" style="2" customWidth="1"/>
    <col min="16132" max="16132" width="8.85546875" style="2" customWidth="1"/>
    <col min="16133" max="16133" width="7.57031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6.42578125" style="2" customWidth="1"/>
    <col min="16143" max="16143" width="3.42578125" style="2" customWidth="1"/>
    <col min="16144" max="16149" width="13.7109375" style="2" customWidth="1"/>
    <col min="16150" max="16151" width="0" style="2" hidden="1" customWidth="1"/>
    <col min="16152" max="16152" width="13.7109375" style="2" customWidth="1"/>
    <col min="16153" max="16153" width="9.7109375" style="2" customWidth="1"/>
    <col min="16154" max="16155" width="7.7109375" style="2" customWidth="1"/>
    <col min="16156" max="16157" width="7" style="2" customWidth="1"/>
    <col min="16158" max="16384" width="11.5703125" style="2"/>
  </cols>
  <sheetData>
    <row r="1" spans="2:29">
      <c r="D1" s="299"/>
      <c r="E1" s="299"/>
      <c r="F1" s="299"/>
      <c r="G1" s="299"/>
      <c r="H1" s="299"/>
      <c r="I1" s="299"/>
      <c r="J1" s="299"/>
      <c r="K1" s="299"/>
      <c r="P1" s="300" t="s">
        <v>79</v>
      </c>
      <c r="Q1" s="301"/>
      <c r="R1" s="301"/>
      <c r="S1" s="301"/>
      <c r="T1" s="301"/>
      <c r="U1" s="301"/>
      <c r="V1" s="301"/>
      <c r="W1" s="301"/>
      <c r="X1" s="301"/>
    </row>
    <row r="2" spans="2:29">
      <c r="D2" s="302" t="s">
        <v>79</v>
      </c>
      <c r="E2" s="299"/>
      <c r="F2" s="299"/>
      <c r="G2" s="299"/>
      <c r="H2" s="299"/>
      <c r="I2" s="299"/>
      <c r="J2" s="299"/>
      <c r="K2" s="299"/>
    </row>
    <row r="3" spans="2:29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F5</f>
        <v>Rakovník A</v>
      </c>
      <c r="R3" s="114" t="str">
        <f>F6</f>
        <v>Bolevec</v>
      </c>
      <c r="S3" s="113" t="str">
        <f>F7</f>
        <v>Litice A</v>
      </c>
      <c r="T3" s="112" t="str">
        <f>F8</f>
        <v>Kbely B</v>
      </c>
      <c r="U3" s="303" t="str">
        <f>F9</f>
        <v>Slavia A</v>
      </c>
      <c r="V3" s="304"/>
      <c r="W3" s="305"/>
      <c r="X3" s="111" t="str">
        <f>F10</f>
        <v>Slavia B</v>
      </c>
      <c r="Y3" s="91" t="s">
        <v>22</v>
      </c>
      <c r="Z3" s="91" t="s">
        <v>21</v>
      </c>
      <c r="AA3" s="91" t="s">
        <v>20</v>
      </c>
    </row>
    <row r="4" spans="2:29">
      <c r="D4" s="302" t="s">
        <v>29</v>
      </c>
      <c r="E4" s="306"/>
      <c r="F4" s="241" t="s">
        <v>49</v>
      </c>
      <c r="G4" s="281"/>
      <c r="H4" s="242" t="s">
        <v>50</v>
      </c>
      <c r="I4" s="281"/>
      <c r="J4" s="281"/>
      <c r="K4" s="281"/>
      <c r="P4" s="130" t="str">
        <f t="shared" ref="P4:P9" si="0">F5</f>
        <v>Rakovník A</v>
      </c>
      <c r="Q4" s="100"/>
      <c r="R4" s="279"/>
      <c r="S4" s="99"/>
      <c r="T4" s="99"/>
      <c r="U4" s="83"/>
      <c r="V4" s="65"/>
      <c r="W4" s="107"/>
      <c r="X4" s="80"/>
      <c r="Y4" s="80" t="s">
        <v>3</v>
      </c>
      <c r="Z4" s="80"/>
      <c r="AA4" s="80"/>
    </row>
    <row r="5" spans="2:29">
      <c r="E5" s="281"/>
      <c r="F5" s="243" t="s">
        <v>34</v>
      </c>
      <c r="G5" s="281"/>
      <c r="H5" s="244" t="s">
        <v>35</v>
      </c>
      <c r="I5" s="281"/>
      <c r="J5" s="281"/>
      <c r="K5" s="281"/>
      <c r="P5" s="104" t="str">
        <f t="shared" si="0"/>
        <v>Bolevec</v>
      </c>
      <c r="Q5" s="91"/>
      <c r="R5" s="88"/>
      <c r="S5" s="103"/>
      <c r="T5" s="103"/>
      <c r="U5" s="89"/>
      <c r="V5" s="92" t="s">
        <v>3</v>
      </c>
      <c r="W5" s="87"/>
      <c r="X5" s="86"/>
      <c r="Y5" s="86" t="s">
        <v>3</v>
      </c>
      <c r="Z5" s="86"/>
      <c r="AA5" s="86"/>
    </row>
    <row r="6" spans="2:29">
      <c r="E6" s="281"/>
      <c r="F6" s="245" t="s">
        <v>33</v>
      </c>
      <c r="G6" s="281"/>
      <c r="H6" s="246" t="s">
        <v>37</v>
      </c>
      <c r="I6" s="281"/>
      <c r="J6" s="281"/>
      <c r="K6" s="281"/>
      <c r="P6" s="101" t="str">
        <f t="shared" si="0"/>
        <v>Litice A</v>
      </c>
      <c r="Q6" s="99"/>
      <c r="R6" s="279"/>
      <c r="S6" s="100"/>
      <c r="T6" s="99"/>
      <c r="U6" s="98"/>
      <c r="V6" s="279" t="s">
        <v>3</v>
      </c>
      <c r="W6" s="97"/>
      <c r="X6" s="96"/>
      <c r="Y6" s="96" t="s">
        <v>3</v>
      </c>
      <c r="Z6" s="96"/>
      <c r="AA6" s="96"/>
    </row>
    <row r="7" spans="2:29">
      <c r="E7" s="281"/>
      <c r="F7" s="247" t="s">
        <v>38</v>
      </c>
      <c r="G7" s="281"/>
      <c r="H7" s="248" t="s">
        <v>39</v>
      </c>
      <c r="I7" s="281"/>
      <c r="J7" s="281"/>
      <c r="K7" s="281"/>
      <c r="P7" s="93" t="str">
        <f t="shared" si="0"/>
        <v>Kbely B</v>
      </c>
      <c r="Q7" s="91"/>
      <c r="R7" s="92"/>
      <c r="S7" s="91"/>
      <c r="T7" s="90"/>
      <c r="U7" s="89"/>
      <c r="V7" s="88" t="s">
        <v>3</v>
      </c>
      <c r="W7" s="87"/>
      <c r="X7" s="86"/>
      <c r="Y7" s="86" t="s">
        <v>3</v>
      </c>
      <c r="Z7" s="86"/>
      <c r="AA7" s="86"/>
    </row>
    <row r="8" spans="2:29">
      <c r="E8" s="281"/>
      <c r="F8" s="249" t="s">
        <v>31</v>
      </c>
      <c r="G8" s="281"/>
      <c r="H8" s="250" t="s">
        <v>30</v>
      </c>
      <c r="I8" s="281"/>
      <c r="J8" s="281"/>
      <c r="K8" s="281"/>
      <c r="P8" s="251" t="str">
        <f t="shared" si="0"/>
        <v>Slavia A</v>
      </c>
      <c r="Q8" s="80"/>
      <c r="R8" s="65"/>
      <c r="S8" s="80"/>
      <c r="T8" s="80"/>
      <c r="U8" s="82"/>
      <c r="V8" s="65"/>
      <c r="W8" s="81"/>
      <c r="X8" s="80"/>
      <c r="Y8" s="80" t="s">
        <v>3</v>
      </c>
      <c r="Z8" s="80"/>
      <c r="AA8" s="80"/>
    </row>
    <row r="9" spans="2:29">
      <c r="E9" s="281"/>
      <c r="F9" s="252" t="s">
        <v>41</v>
      </c>
      <c r="G9" s="281"/>
      <c r="H9" s="253" t="s">
        <v>43</v>
      </c>
      <c r="I9" s="281"/>
      <c r="J9" s="281"/>
      <c r="K9" s="281"/>
      <c r="P9" s="77" t="str">
        <f t="shared" si="0"/>
        <v>Slavia B</v>
      </c>
      <c r="Q9" s="71"/>
      <c r="R9" s="75"/>
      <c r="S9" s="71"/>
      <c r="T9" s="71"/>
      <c r="U9" s="76"/>
      <c r="V9" s="75"/>
      <c r="W9" s="74"/>
      <c r="X9" s="73"/>
      <c r="Y9" s="72" t="s">
        <v>3</v>
      </c>
      <c r="Z9" s="71"/>
      <c r="AA9" s="71"/>
    </row>
    <row r="10" spans="2:29">
      <c r="F10" s="79" t="s">
        <v>42</v>
      </c>
      <c r="H10" s="254"/>
      <c r="AB10" s="56"/>
      <c r="AC10" s="56"/>
    </row>
    <row r="11" spans="2:29">
      <c r="F11" s="132"/>
      <c r="AB11" s="56"/>
      <c r="AC11" s="56"/>
    </row>
    <row r="12" spans="2:29">
      <c r="F12" s="132"/>
      <c r="P12" s="152" t="s">
        <v>50</v>
      </c>
      <c r="Q12" s="153" t="str">
        <f>H5</f>
        <v>Rakovník B</v>
      </c>
      <c r="R12" s="255" t="str">
        <f>H6</f>
        <v>Kadaň</v>
      </c>
      <c r="S12" s="256" t="str">
        <f>H7</f>
        <v>Litice B</v>
      </c>
      <c r="T12" s="156" t="str">
        <f>H8</f>
        <v>Kbely A</v>
      </c>
      <c r="U12" s="257" t="str">
        <f>H9</f>
        <v>Slavia C</v>
      </c>
      <c r="V12" s="258"/>
      <c r="W12" s="159"/>
      <c r="X12" s="160" t="s">
        <v>22</v>
      </c>
      <c r="Y12" s="159" t="s">
        <v>21</v>
      </c>
      <c r="Z12" s="160" t="s">
        <v>20</v>
      </c>
      <c r="AB12" s="56"/>
      <c r="AC12" s="56"/>
    </row>
    <row r="13" spans="2:29" s="286" customFormat="1">
      <c r="D13" s="119" t="s">
        <v>28</v>
      </c>
      <c r="E13" s="119" t="s">
        <v>27</v>
      </c>
      <c r="F13" s="307" t="s">
        <v>26</v>
      </c>
      <c r="G13" s="307"/>
      <c r="H13" s="307"/>
      <c r="I13" s="307" t="s">
        <v>25</v>
      </c>
      <c r="J13" s="307"/>
      <c r="K13" s="307"/>
      <c r="L13" s="118" t="s">
        <v>24</v>
      </c>
      <c r="M13" s="118" t="s">
        <v>23</v>
      </c>
      <c r="N13" s="117"/>
      <c r="O13" s="117"/>
      <c r="P13" s="153" t="str">
        <f>H5</f>
        <v>Rakovník B</v>
      </c>
      <c r="Q13" s="162"/>
      <c r="R13" s="156"/>
      <c r="S13" s="156"/>
      <c r="T13" s="156"/>
      <c r="U13" s="163"/>
      <c r="V13" s="258"/>
      <c r="W13" s="159"/>
      <c r="X13" s="160" t="s">
        <v>3</v>
      </c>
      <c r="Y13" s="159"/>
      <c r="Z13" s="160"/>
      <c r="AB13" s="279"/>
      <c r="AC13" s="279"/>
    </row>
    <row r="14" spans="2:29" s="286" customFormat="1" ht="17.850000000000001" customHeight="1">
      <c r="B14" s="26" t="s">
        <v>15</v>
      </c>
      <c r="D14" s="43">
        <f>B15</f>
        <v>0.375</v>
      </c>
      <c r="E14" s="42" t="s">
        <v>7</v>
      </c>
      <c r="F14" s="129" t="str">
        <f>F5</f>
        <v>Rakovník A</v>
      </c>
      <c r="G14" s="40" t="s">
        <v>3</v>
      </c>
      <c r="H14" s="109" t="str">
        <f>F6</f>
        <v>Bolevec</v>
      </c>
      <c r="I14" s="58"/>
      <c r="J14" s="37" t="s">
        <v>3</v>
      </c>
      <c r="K14" s="57"/>
      <c r="L14" s="94"/>
      <c r="M14" s="94"/>
      <c r="P14" s="164" t="str">
        <f>H6</f>
        <v>Kadaň</v>
      </c>
      <c r="Q14" s="91"/>
      <c r="R14" s="90"/>
      <c r="S14" s="91"/>
      <c r="T14" s="91"/>
      <c r="U14" s="89"/>
      <c r="V14" s="92"/>
      <c r="W14" s="165"/>
      <c r="X14" s="86" t="s">
        <v>3</v>
      </c>
      <c r="Y14" s="165"/>
      <c r="Z14" s="86"/>
      <c r="AB14" s="65"/>
      <c r="AC14" s="65"/>
    </row>
    <row r="15" spans="2:29" s="286" customFormat="1" ht="17.850000000000001" customHeight="1">
      <c r="B15" s="206">
        <v>0.375</v>
      </c>
      <c r="D15" s="259">
        <f>B15</f>
        <v>0.375</v>
      </c>
      <c r="E15" s="174" t="s">
        <v>5</v>
      </c>
      <c r="F15" s="124" t="str">
        <f>F7</f>
        <v>Litice A</v>
      </c>
      <c r="G15" s="122" t="s">
        <v>3</v>
      </c>
      <c r="H15" s="175" t="str">
        <f>F8</f>
        <v>Kbely B</v>
      </c>
      <c r="I15" s="176"/>
      <c r="J15" s="14" t="s">
        <v>3</v>
      </c>
      <c r="K15" s="177"/>
      <c r="L15" s="94"/>
      <c r="M15" s="94"/>
      <c r="P15" s="260" t="str">
        <f>H7</f>
        <v>Litice B</v>
      </c>
      <c r="Q15" s="167"/>
      <c r="R15" s="167"/>
      <c r="S15" s="168"/>
      <c r="T15" s="167"/>
      <c r="U15" s="169"/>
      <c r="V15" s="261"/>
      <c r="W15" s="171"/>
      <c r="X15" s="170" t="s">
        <v>3</v>
      </c>
      <c r="Y15" s="171"/>
      <c r="Z15" s="170"/>
      <c r="AB15" s="54"/>
      <c r="AC15" s="54"/>
    </row>
    <row r="16" spans="2:29" s="286" customFormat="1" ht="17.850000000000001" customHeight="1">
      <c r="B16" s="26"/>
      <c r="D16" s="34">
        <f>B15</f>
        <v>0.375</v>
      </c>
      <c r="E16" s="33" t="s">
        <v>19</v>
      </c>
      <c r="F16" s="187" t="str">
        <f>F9</f>
        <v>Slavia A</v>
      </c>
      <c r="G16" s="31" t="s">
        <v>3</v>
      </c>
      <c r="H16" s="78" t="str">
        <f>F10</f>
        <v>Slavia B</v>
      </c>
      <c r="I16" s="50"/>
      <c r="J16" s="28" t="s">
        <v>3</v>
      </c>
      <c r="K16" s="49"/>
      <c r="L16" s="94"/>
      <c r="M16" s="94"/>
      <c r="P16" s="167" t="str">
        <f>H8</f>
        <v>Kbely A</v>
      </c>
      <c r="Q16" s="167"/>
      <c r="R16" s="167"/>
      <c r="S16" s="167"/>
      <c r="T16" s="168"/>
      <c r="U16" s="169"/>
      <c r="V16" s="261"/>
      <c r="W16" s="171"/>
      <c r="X16" s="170" t="s">
        <v>3</v>
      </c>
      <c r="Y16" s="171"/>
      <c r="Z16" s="170"/>
      <c r="AB16" s="54"/>
      <c r="AC16" s="54"/>
    </row>
    <row r="17" spans="2:29" s="286" customFormat="1" ht="17.850000000000001" customHeight="1">
      <c r="B17" s="26" t="s">
        <v>69</v>
      </c>
      <c r="D17" s="43">
        <f>D14++B$18+B$23</f>
        <v>0.38750000000000001</v>
      </c>
      <c r="E17" s="42" t="s">
        <v>7</v>
      </c>
      <c r="F17" s="182" t="str">
        <f>H5</f>
        <v>Rakovník B</v>
      </c>
      <c r="G17" s="40" t="s">
        <v>3</v>
      </c>
      <c r="H17" s="183" t="str">
        <f>H6</f>
        <v>Kadaň</v>
      </c>
      <c r="I17" s="58"/>
      <c r="J17" s="37" t="s">
        <v>3</v>
      </c>
      <c r="K17" s="57"/>
      <c r="L17" s="94"/>
      <c r="M17" s="94"/>
      <c r="P17" s="262" t="str">
        <f>H9</f>
        <v>Slavia C</v>
      </c>
      <c r="Q17" s="91"/>
      <c r="R17" s="91"/>
      <c r="S17" s="91"/>
      <c r="T17" s="91"/>
      <c r="U17" s="263"/>
      <c r="V17" s="92"/>
      <c r="W17" s="165"/>
      <c r="X17" s="86" t="s">
        <v>3</v>
      </c>
      <c r="Y17" s="165"/>
      <c r="Z17" s="86"/>
      <c r="AB17" s="54"/>
      <c r="AC17" s="54"/>
    </row>
    <row r="18" spans="2:29" s="286" customFormat="1" ht="17.850000000000001" customHeight="1">
      <c r="B18" s="206">
        <v>9.0277777777777787E-3</v>
      </c>
      <c r="D18" s="259">
        <f>D14++B$18+B$23</f>
        <v>0.38750000000000001</v>
      </c>
      <c r="E18" s="174" t="s">
        <v>5</v>
      </c>
      <c r="F18" s="264" t="str">
        <f>H7</f>
        <v>Litice B</v>
      </c>
      <c r="G18" s="122" t="s">
        <v>3</v>
      </c>
      <c r="H18" s="122" t="str">
        <f>H8</f>
        <v>Kbely A</v>
      </c>
      <c r="I18" s="176"/>
      <c r="J18" s="14" t="s">
        <v>3</v>
      </c>
      <c r="K18" s="177"/>
      <c r="L18" s="48"/>
      <c r="M18" s="48"/>
      <c r="AB18" s="65"/>
      <c r="AC18" s="65"/>
    </row>
    <row r="19" spans="2:29" s="286" customFormat="1" ht="17.850000000000001" customHeight="1">
      <c r="B19" s="26" t="s">
        <v>70</v>
      </c>
      <c r="D19" s="34">
        <f>D14++B$18+B$23</f>
        <v>0.38750000000000001</v>
      </c>
      <c r="E19" s="33" t="s">
        <v>19</v>
      </c>
      <c r="F19" s="265"/>
      <c r="G19" s="31"/>
      <c r="H19" s="188"/>
      <c r="I19" s="50"/>
      <c r="J19" s="28"/>
      <c r="K19" s="49"/>
      <c r="L19" s="48"/>
      <c r="M19" s="48"/>
      <c r="P19" s="308" t="s">
        <v>14</v>
      </c>
      <c r="Q19" s="309"/>
      <c r="AB19" s="70"/>
      <c r="AC19" s="70"/>
    </row>
    <row r="20" spans="2:29" s="286" customFormat="1" ht="17.850000000000001" customHeight="1">
      <c r="B20" s="123">
        <v>1.1111111111111112E-2</v>
      </c>
      <c r="D20" s="43">
        <f>D17++B$20+B$23</f>
        <v>0.40208333333333335</v>
      </c>
      <c r="E20" s="42" t="s">
        <v>7</v>
      </c>
      <c r="F20" s="129" t="str">
        <f>F5</f>
        <v>Rakovník A</v>
      </c>
      <c r="G20" s="40" t="s">
        <v>3</v>
      </c>
      <c r="H20" s="189" t="str">
        <f>F7</f>
        <v>Litice A</v>
      </c>
      <c r="I20" s="38"/>
      <c r="J20" s="37" t="s">
        <v>3</v>
      </c>
      <c r="K20" s="36"/>
      <c r="L20" s="12"/>
      <c r="M20" s="12"/>
      <c r="N20" s="56"/>
      <c r="O20" s="56"/>
      <c r="P20" s="294"/>
      <c r="Q20" s="294"/>
      <c r="R20" s="310"/>
      <c r="S20" s="310"/>
      <c r="T20" s="294"/>
      <c r="U20" s="311"/>
      <c r="V20" s="311"/>
      <c r="W20" s="311"/>
      <c r="X20" s="279"/>
      <c r="Y20" s="279"/>
      <c r="Z20" s="279"/>
      <c r="AA20" s="279"/>
      <c r="AB20" s="279"/>
      <c r="AC20" s="279"/>
    </row>
    <row r="21" spans="2:29" s="286" customFormat="1" ht="17.850000000000001" customHeight="1">
      <c r="D21" s="259">
        <f>D17++B$20+B$23</f>
        <v>0.40208333333333335</v>
      </c>
      <c r="E21" s="174" t="s">
        <v>5</v>
      </c>
      <c r="F21" s="190" t="str">
        <f>F6</f>
        <v>Bolevec</v>
      </c>
      <c r="G21" s="122" t="s">
        <v>3</v>
      </c>
      <c r="H21" s="191" t="str">
        <f>F10</f>
        <v>Slavia B</v>
      </c>
      <c r="I21" s="176"/>
      <c r="J21" s="14" t="s">
        <v>3</v>
      </c>
      <c r="K21" s="177"/>
      <c r="L21" s="48"/>
      <c r="M21" s="48"/>
      <c r="N21" s="56"/>
      <c r="O21" s="56"/>
      <c r="P21" s="312" t="s">
        <v>13</v>
      </c>
      <c r="Q21" s="313"/>
      <c r="R21" s="297" t="s">
        <v>51</v>
      </c>
      <c r="S21" s="298"/>
      <c r="T21" s="279"/>
      <c r="U21" s="65"/>
      <c r="V21" s="65"/>
      <c r="W21" s="65"/>
      <c r="X21" s="65"/>
      <c r="Y21" s="65"/>
      <c r="Z21" s="65"/>
      <c r="AA21" s="65"/>
      <c r="AB21" s="65"/>
      <c r="AC21" s="65"/>
    </row>
    <row r="22" spans="2:29" s="286" customFormat="1" ht="17.850000000000001" customHeight="1">
      <c r="B22" s="206" t="s">
        <v>71</v>
      </c>
      <c r="D22" s="34">
        <f>D17++B$20+B$23</f>
        <v>0.40208333333333335</v>
      </c>
      <c r="E22" s="33" t="s">
        <v>19</v>
      </c>
      <c r="F22" s="105" t="str">
        <f>F8</f>
        <v>Kbely B</v>
      </c>
      <c r="G22" s="31" t="s">
        <v>3</v>
      </c>
      <c r="H22" s="187" t="str">
        <f>F9</f>
        <v>Slavia A</v>
      </c>
      <c r="I22" s="50"/>
      <c r="J22" s="28" t="s">
        <v>3</v>
      </c>
      <c r="K22" s="49"/>
      <c r="L22" s="48"/>
      <c r="M22" s="48"/>
      <c r="N22" s="56"/>
      <c r="O22" s="56"/>
      <c r="P22" s="297" t="s">
        <v>11</v>
      </c>
      <c r="Q22" s="298"/>
      <c r="R22" s="297" t="s">
        <v>52</v>
      </c>
      <c r="S22" s="298"/>
      <c r="T22" s="279"/>
      <c r="U22" s="54"/>
      <c r="V22" s="279"/>
      <c r="W22" s="54"/>
      <c r="X22" s="54"/>
      <c r="Y22" s="54"/>
      <c r="Z22" s="54"/>
      <c r="AA22" s="54"/>
      <c r="AB22" s="54"/>
      <c r="AC22" s="54"/>
    </row>
    <row r="23" spans="2:29" s="286" customFormat="1" ht="17.850000000000001" customHeight="1">
      <c r="B23" s="35">
        <v>3.472222222222222E-3</v>
      </c>
      <c r="D23" s="43">
        <f>D20++B$18+B$23</f>
        <v>0.41458333333333336</v>
      </c>
      <c r="E23" s="42" t="s">
        <v>7</v>
      </c>
      <c r="F23" s="182" t="str">
        <f>H5</f>
        <v>Rakovník B</v>
      </c>
      <c r="G23" s="40" t="s">
        <v>3</v>
      </c>
      <c r="H23" s="133" t="str">
        <f>H7</f>
        <v>Litice B</v>
      </c>
      <c r="I23" s="58"/>
      <c r="J23" s="37" t="s">
        <v>3</v>
      </c>
      <c r="K23" s="57"/>
      <c r="L23" s="48"/>
      <c r="M23" s="48"/>
      <c r="N23" s="56"/>
      <c r="O23" s="56"/>
      <c r="P23" s="314" t="s">
        <v>10</v>
      </c>
      <c r="Q23" s="315"/>
      <c r="R23" s="314" t="s">
        <v>53</v>
      </c>
      <c r="S23" s="315"/>
      <c r="AA23" s="54"/>
      <c r="AB23" s="54"/>
      <c r="AC23" s="54"/>
    </row>
    <row r="24" spans="2:29" s="286" customFormat="1" ht="17.850000000000001" customHeight="1">
      <c r="D24" s="259">
        <f>D20++B$18+B$23</f>
        <v>0.41458333333333336</v>
      </c>
      <c r="E24" s="174" t="s">
        <v>5</v>
      </c>
      <c r="F24" s="122" t="str">
        <f>H8</f>
        <v>Kbely A</v>
      </c>
      <c r="G24" s="122" t="s">
        <v>3</v>
      </c>
      <c r="H24" s="266" t="str">
        <f>H9</f>
        <v>Slavia C</v>
      </c>
      <c r="I24" s="176"/>
      <c r="J24" s="14" t="s">
        <v>3</v>
      </c>
      <c r="K24" s="177"/>
      <c r="L24" s="48"/>
      <c r="M24" s="48"/>
      <c r="N24" s="56"/>
      <c r="O24" s="56"/>
      <c r="P24" s="317" t="s">
        <v>9</v>
      </c>
      <c r="Q24" s="318"/>
      <c r="R24" s="314" t="s">
        <v>54</v>
      </c>
      <c r="S24" s="315"/>
      <c r="AA24" s="54"/>
      <c r="AB24" s="54"/>
      <c r="AC24" s="54"/>
    </row>
    <row r="25" spans="2:29" s="286" customFormat="1" ht="17.850000000000001" customHeight="1">
      <c r="D25" s="34">
        <f>D20++B$18+B$23</f>
        <v>0.41458333333333336</v>
      </c>
      <c r="E25" s="33" t="s">
        <v>19</v>
      </c>
      <c r="F25" s="295"/>
      <c r="G25" s="31"/>
      <c r="H25" s="295"/>
      <c r="I25" s="50"/>
      <c r="J25" s="28"/>
      <c r="K25" s="49"/>
      <c r="L25" s="48"/>
      <c r="M25" s="48"/>
      <c r="N25" s="56"/>
      <c r="O25" s="56"/>
      <c r="P25" s="314" t="s">
        <v>6</v>
      </c>
      <c r="Q25" s="315"/>
      <c r="R25" s="314" t="s">
        <v>55</v>
      </c>
      <c r="S25" s="315"/>
      <c r="AA25" s="54"/>
      <c r="AB25" s="54"/>
      <c r="AC25" s="54"/>
    </row>
    <row r="26" spans="2:29" s="286" customFormat="1" ht="17.850000000000001" customHeight="1">
      <c r="D26" s="25"/>
      <c r="E26" s="16"/>
      <c r="F26" s="56"/>
      <c r="G26" s="122"/>
      <c r="H26" s="56"/>
      <c r="I26" s="94"/>
      <c r="J26" s="14"/>
      <c r="K26" s="94"/>
      <c r="L26" s="48"/>
      <c r="M26" s="48"/>
      <c r="N26" s="56"/>
      <c r="O26" s="56"/>
      <c r="P26" s="314" t="s">
        <v>2</v>
      </c>
      <c r="Q26" s="315"/>
      <c r="AA26" s="54"/>
      <c r="AB26" s="54"/>
      <c r="AC26" s="54"/>
    </row>
    <row r="27" spans="2:29" s="286" customFormat="1" ht="17.850000000000001" customHeight="1">
      <c r="D27" s="43">
        <f>D23++B$20+B$23</f>
        <v>0.4291666666666667</v>
      </c>
      <c r="E27" s="42" t="s">
        <v>7</v>
      </c>
      <c r="F27" s="189" t="str">
        <f>F7</f>
        <v>Litice A</v>
      </c>
      <c r="G27" s="40" t="s">
        <v>3</v>
      </c>
      <c r="H27" s="205" t="str">
        <f>F9</f>
        <v>Slavia A</v>
      </c>
      <c r="I27" s="58"/>
      <c r="J27" s="37" t="s">
        <v>3</v>
      </c>
      <c r="K27" s="57"/>
      <c r="L27" s="48"/>
      <c r="M27" s="48"/>
      <c r="N27" s="56"/>
      <c r="O27" s="56"/>
      <c r="AA27" s="54"/>
      <c r="AB27" s="54"/>
      <c r="AC27" s="54"/>
    </row>
    <row r="28" spans="2:29" s="286" customFormat="1" ht="17.850000000000001" customHeight="1">
      <c r="B28" s="268"/>
      <c r="D28" s="259">
        <f>D23++B$20+B$23</f>
        <v>0.4291666666666667</v>
      </c>
      <c r="E28" s="174" t="s">
        <v>5</v>
      </c>
      <c r="F28" s="190" t="str">
        <f>F6</f>
        <v>Bolevec</v>
      </c>
      <c r="G28" s="122" t="s">
        <v>3</v>
      </c>
      <c r="H28" s="175" t="str">
        <f>F8</f>
        <v>Kbely B</v>
      </c>
      <c r="I28" s="176"/>
      <c r="J28" s="14" t="s">
        <v>3</v>
      </c>
      <c r="K28" s="177"/>
      <c r="L28" s="48"/>
      <c r="M28" s="48"/>
      <c r="N28" s="56"/>
      <c r="O28" s="56"/>
      <c r="AA28" s="54"/>
      <c r="AB28" s="54"/>
      <c r="AC28" s="54"/>
    </row>
    <row r="29" spans="2:29" s="286" customFormat="1" ht="17.850000000000001" customHeight="1">
      <c r="B29" s="2"/>
      <c r="D29" s="34">
        <f>D23++B$20+B$23</f>
        <v>0.4291666666666667</v>
      </c>
      <c r="E29" s="33" t="s">
        <v>19</v>
      </c>
      <c r="F29" s="204" t="str">
        <f>F5</f>
        <v>Rakovník A</v>
      </c>
      <c r="G29" s="31" t="s">
        <v>3</v>
      </c>
      <c r="H29" s="78" t="str">
        <f>F10</f>
        <v>Slavia B</v>
      </c>
      <c r="I29" s="50"/>
      <c r="J29" s="28" t="s">
        <v>3</v>
      </c>
      <c r="K29" s="49"/>
      <c r="L29" s="48"/>
      <c r="M29" s="48"/>
      <c r="N29" s="56"/>
      <c r="O29" s="56"/>
      <c r="AA29" s="54"/>
      <c r="AB29" s="54"/>
      <c r="AC29" s="54"/>
    </row>
    <row r="30" spans="2:29" s="286" customFormat="1" ht="17.850000000000001" customHeight="1">
      <c r="B30" s="26" t="s">
        <v>15</v>
      </c>
      <c r="D30" s="43">
        <f>D27++B$18+B$23</f>
        <v>0.44166666666666671</v>
      </c>
      <c r="E30" s="42" t="s">
        <v>7</v>
      </c>
      <c r="F30" s="133" t="str">
        <f>H7</f>
        <v>Litice B</v>
      </c>
      <c r="G30" s="40" t="s">
        <v>3</v>
      </c>
      <c r="H30" s="269" t="str">
        <f>H9</f>
        <v>Slavia C</v>
      </c>
      <c r="I30" s="58"/>
      <c r="J30" s="37" t="s">
        <v>3</v>
      </c>
      <c r="K30" s="57"/>
      <c r="L30" s="48"/>
      <c r="M30" s="48"/>
      <c r="N30" s="56"/>
      <c r="O30" s="56"/>
      <c r="P30" s="270"/>
      <c r="Q30" s="279"/>
      <c r="R30" s="279"/>
      <c r="S30" s="279"/>
      <c r="T30" s="279"/>
      <c r="U30" s="54"/>
      <c r="V30" s="279"/>
      <c r="W30" s="54"/>
      <c r="X30" s="271"/>
      <c r="Y30" s="54"/>
      <c r="Z30" s="54"/>
      <c r="AA30" s="54"/>
      <c r="AB30" s="54"/>
      <c r="AC30" s="54"/>
    </row>
    <row r="31" spans="2:29" s="286" customFormat="1" ht="17.850000000000001" customHeight="1">
      <c r="B31" s="53">
        <f>B15</f>
        <v>0.375</v>
      </c>
      <c r="D31" s="259">
        <f>D27++B$18+B$23</f>
        <v>0.44166666666666671</v>
      </c>
      <c r="E31" s="174" t="s">
        <v>5</v>
      </c>
      <c r="F31" s="197" t="str">
        <f>H6</f>
        <v>Kadaň</v>
      </c>
      <c r="G31" s="122" t="s">
        <v>3</v>
      </c>
      <c r="H31" s="122" t="str">
        <f>H8</f>
        <v>Kbely A</v>
      </c>
      <c r="I31" s="176"/>
      <c r="J31" s="14" t="s">
        <v>3</v>
      </c>
      <c r="K31" s="177"/>
      <c r="L31" s="48"/>
      <c r="M31" s="48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9" s="286" customFormat="1" ht="17.850000000000001" customHeight="1">
      <c r="D32" s="34">
        <f>D27++B$18+B$23</f>
        <v>0.44166666666666671</v>
      </c>
      <c r="E32" s="33" t="s">
        <v>19</v>
      </c>
      <c r="F32" s="207"/>
      <c r="G32" s="31"/>
      <c r="H32" s="208"/>
      <c r="I32" s="29"/>
      <c r="J32" s="28"/>
      <c r="K32" s="27"/>
      <c r="L32" s="12"/>
      <c r="M32" s="12"/>
    </row>
    <row r="33" spans="2:13" s="286" customFormat="1" ht="17.850000000000001" customHeight="1">
      <c r="B33" s="26" t="s">
        <v>69</v>
      </c>
      <c r="D33" s="43">
        <f>D30++B$20+B$23</f>
        <v>0.45625000000000004</v>
      </c>
      <c r="E33" s="42" t="s">
        <v>7</v>
      </c>
      <c r="F33" s="210" t="str">
        <f>F5</f>
        <v>Rakovník A</v>
      </c>
      <c r="G33" s="40" t="s">
        <v>3</v>
      </c>
      <c r="H33" s="46" t="str">
        <f>F8</f>
        <v>Kbely B</v>
      </c>
      <c r="I33" s="38"/>
      <c r="J33" s="37" t="s">
        <v>3</v>
      </c>
      <c r="K33" s="36"/>
      <c r="L33" s="12"/>
      <c r="M33" s="12"/>
    </row>
    <row r="34" spans="2:13" s="286" customFormat="1" ht="17.850000000000001" customHeight="1">
      <c r="B34" s="24">
        <f>B18</f>
        <v>9.0277777777777787E-3</v>
      </c>
      <c r="D34" s="259">
        <f>D30++B$20+B$23</f>
        <v>0.45625000000000004</v>
      </c>
      <c r="E34" s="174" t="s">
        <v>5</v>
      </c>
      <c r="F34" s="126" t="str">
        <f>F6</f>
        <v>Bolevec</v>
      </c>
      <c r="G34" s="122" t="s">
        <v>3</v>
      </c>
      <c r="H34" s="272" t="str">
        <f>F9</f>
        <v>Slavia A</v>
      </c>
      <c r="I34" s="212"/>
      <c r="J34" s="14" t="s">
        <v>3</v>
      </c>
      <c r="K34" s="213"/>
      <c r="L34" s="12"/>
      <c r="M34" s="12"/>
    </row>
    <row r="35" spans="2:13" s="286" customFormat="1" ht="17.850000000000001" customHeight="1">
      <c r="B35" s="282" t="s">
        <v>70</v>
      </c>
      <c r="D35" s="34">
        <f>D30++B$20+B$23</f>
        <v>0.45625000000000004</v>
      </c>
      <c r="E35" s="33" t="s">
        <v>19</v>
      </c>
      <c r="F35" s="214" t="str">
        <f>F7</f>
        <v>Litice A</v>
      </c>
      <c r="G35" s="31" t="s">
        <v>3</v>
      </c>
      <c r="H35" s="30" t="str">
        <f>F10</f>
        <v>Slavia B</v>
      </c>
      <c r="I35" s="29"/>
      <c r="J35" s="28" t="s">
        <v>3</v>
      </c>
      <c r="K35" s="27"/>
      <c r="L35" s="12"/>
      <c r="M35" s="12"/>
    </row>
    <row r="36" spans="2:13" s="286" customFormat="1" ht="17.850000000000001" customHeight="1">
      <c r="B36" s="206">
        <f>B20</f>
        <v>1.1111111111111112E-2</v>
      </c>
      <c r="D36" s="43">
        <f>D33++B$18+B$23</f>
        <v>0.46875000000000006</v>
      </c>
      <c r="E36" s="42" t="s">
        <v>7</v>
      </c>
      <c r="F36" s="215" t="str">
        <f>H5</f>
        <v>Rakovník B</v>
      </c>
      <c r="G36" s="40" t="s">
        <v>3</v>
      </c>
      <c r="H36" s="216" t="str">
        <f>H8</f>
        <v>Kbely A</v>
      </c>
      <c r="I36" s="38"/>
      <c r="J36" s="37" t="s">
        <v>3</v>
      </c>
      <c r="K36" s="36"/>
      <c r="L36" s="12"/>
      <c r="M36" s="12"/>
    </row>
    <row r="37" spans="2:13" s="286" customFormat="1" ht="17.850000000000001" customHeight="1">
      <c r="B37" s="24" t="s">
        <v>72</v>
      </c>
      <c r="D37" s="259">
        <f>D33++B$18+B$23</f>
        <v>0.46875000000000006</v>
      </c>
      <c r="E37" s="174" t="s">
        <v>5</v>
      </c>
      <c r="F37" s="217" t="str">
        <f>H6</f>
        <v>Kadaň</v>
      </c>
      <c r="G37" s="122" t="s">
        <v>3</v>
      </c>
      <c r="H37" s="273" t="str">
        <f>H9</f>
        <v>Slavia C</v>
      </c>
      <c r="I37" s="212"/>
      <c r="J37" s="14" t="s">
        <v>3</v>
      </c>
      <c r="K37" s="213"/>
      <c r="L37" s="12"/>
      <c r="M37" s="12"/>
    </row>
    <row r="38" spans="2:13" s="286" customFormat="1" ht="17.850000000000001" customHeight="1">
      <c r="B38" s="35">
        <f>B20</f>
        <v>1.1111111111111112E-2</v>
      </c>
      <c r="D38" s="34">
        <f>D33++B$18+B$23</f>
        <v>0.46875000000000006</v>
      </c>
      <c r="E38" s="33" t="s">
        <v>19</v>
      </c>
      <c r="F38" s="274"/>
      <c r="G38" s="31"/>
      <c r="H38" s="220"/>
      <c r="I38" s="29"/>
      <c r="J38" s="28"/>
      <c r="K38" s="27"/>
      <c r="L38" s="12"/>
      <c r="M38" s="12"/>
    </row>
    <row r="39" spans="2:13" s="286" customFormat="1" ht="17.850000000000001" customHeight="1">
      <c r="D39" s="275">
        <f>D36++B$20+B$23</f>
        <v>0.48333333333333339</v>
      </c>
      <c r="E39" s="222" t="s">
        <v>7</v>
      </c>
      <c r="F39" s="223" t="str">
        <f>F6</f>
        <v>Bolevec</v>
      </c>
      <c r="G39" s="224" t="s">
        <v>3</v>
      </c>
      <c r="H39" s="225" t="str">
        <f>F7</f>
        <v>Litice A</v>
      </c>
      <c r="I39" s="226"/>
      <c r="J39" s="227" t="s">
        <v>3</v>
      </c>
      <c r="K39" s="228"/>
      <c r="L39" s="7"/>
      <c r="M39" s="7"/>
    </row>
    <row r="40" spans="2:13">
      <c r="B40" s="282" t="s">
        <v>8</v>
      </c>
      <c r="D40" s="259">
        <f>D36++B$20+B$23</f>
        <v>0.48333333333333339</v>
      </c>
      <c r="E40" s="174" t="s">
        <v>5</v>
      </c>
      <c r="F40" s="229" t="str">
        <f>F5</f>
        <v>Rakovník A</v>
      </c>
      <c r="G40" s="122" t="s">
        <v>3</v>
      </c>
      <c r="H40" s="233" t="str">
        <f>F9</f>
        <v>Slavia A</v>
      </c>
      <c r="I40" s="292"/>
      <c r="J40" s="14" t="s">
        <v>3</v>
      </c>
      <c r="K40" s="293"/>
    </row>
    <row r="41" spans="2:13">
      <c r="B41" s="35">
        <f>B23</f>
        <v>3.472222222222222E-3</v>
      </c>
      <c r="D41" s="34">
        <f>D36++B$20+B$23</f>
        <v>0.48333333333333339</v>
      </c>
      <c r="E41" s="33" t="s">
        <v>19</v>
      </c>
      <c r="F41" s="105" t="str">
        <f>F8</f>
        <v>Kbely B</v>
      </c>
      <c r="G41" s="31" t="s">
        <v>3</v>
      </c>
      <c r="H41" s="78" t="str">
        <f>F10</f>
        <v>Slavia B</v>
      </c>
      <c r="I41" s="284"/>
      <c r="J41" s="28" t="s">
        <v>3</v>
      </c>
      <c r="K41" s="285"/>
    </row>
    <row r="42" spans="2:13">
      <c r="D42" s="43">
        <f>D39++B$18+B$23</f>
        <v>0.4958333333333334</v>
      </c>
      <c r="E42" s="42" t="s">
        <v>7</v>
      </c>
      <c r="F42" s="197" t="str">
        <f>H6</f>
        <v>Kadaň</v>
      </c>
      <c r="G42" s="40" t="s">
        <v>3</v>
      </c>
      <c r="H42" s="264" t="str">
        <f>H7</f>
        <v>Litice B</v>
      </c>
      <c r="I42" s="287"/>
      <c r="J42" s="37" t="s">
        <v>3</v>
      </c>
      <c r="K42" s="288"/>
    </row>
    <row r="43" spans="2:13">
      <c r="D43" s="259">
        <f>D39++B$18+B$23</f>
        <v>0.4958333333333334</v>
      </c>
      <c r="E43" s="174" t="s">
        <v>5</v>
      </c>
      <c r="F43" s="232" t="str">
        <f>H5</f>
        <v>Rakovník B</v>
      </c>
      <c r="G43" s="122" t="s">
        <v>3</v>
      </c>
      <c r="H43" s="266" t="str">
        <f>H9</f>
        <v>Slavia C</v>
      </c>
      <c r="I43" s="292"/>
      <c r="J43" s="14" t="s">
        <v>3</v>
      </c>
      <c r="K43" s="293"/>
    </row>
    <row r="44" spans="2:13">
      <c r="D44" s="34">
        <f>D39++B$18+B$23</f>
        <v>0.4958333333333334</v>
      </c>
      <c r="E44" s="33" t="s">
        <v>19</v>
      </c>
      <c r="G44" s="31"/>
      <c r="I44" s="284"/>
      <c r="J44" s="28"/>
      <c r="K44" s="285"/>
    </row>
    <row r="45" spans="2:13">
      <c r="B45" s="240"/>
      <c r="D45" s="43">
        <f>D42++B$20+B$23+B$23+B$23</f>
        <v>0.51736111111111116</v>
      </c>
      <c r="E45" s="42" t="s">
        <v>7</v>
      </c>
      <c r="F45" s="276" t="s">
        <v>67</v>
      </c>
      <c r="G45" s="40" t="s">
        <v>3</v>
      </c>
      <c r="H45" s="276" t="s">
        <v>68</v>
      </c>
      <c r="I45" s="287"/>
      <c r="J45" s="37" t="s">
        <v>3</v>
      </c>
      <c r="K45" s="288"/>
    </row>
    <row r="46" spans="2:13">
      <c r="B46" s="240"/>
      <c r="D46" s="259">
        <f>D42++B$20+B$23+B$23+B$23</f>
        <v>0.51736111111111116</v>
      </c>
      <c r="E46" s="174" t="s">
        <v>5</v>
      </c>
      <c r="F46" s="277" t="s">
        <v>57</v>
      </c>
      <c r="G46" s="122" t="s">
        <v>3</v>
      </c>
      <c r="H46" s="277" t="s">
        <v>58</v>
      </c>
      <c r="I46" s="292"/>
      <c r="J46" s="14" t="s">
        <v>3</v>
      </c>
      <c r="K46" s="293"/>
    </row>
    <row r="47" spans="2:13">
      <c r="B47" s="240"/>
      <c r="D47" s="34">
        <f>D42++B$20+B$23+B$23+B$23</f>
        <v>0.51736111111111116</v>
      </c>
      <c r="E47" s="33" t="s">
        <v>19</v>
      </c>
      <c r="F47" s="278" t="s">
        <v>59</v>
      </c>
      <c r="G47" s="31" t="s">
        <v>3</v>
      </c>
      <c r="H47" s="278" t="s">
        <v>60</v>
      </c>
      <c r="I47" s="284"/>
      <c r="J47" s="28" t="s">
        <v>3</v>
      </c>
      <c r="K47" s="285"/>
    </row>
    <row r="48" spans="2:13">
      <c r="B48" s="240"/>
      <c r="D48" s="43">
        <f>D45++B$20+B$23</f>
        <v>0.53194444444444444</v>
      </c>
      <c r="E48" s="42" t="s">
        <v>7</v>
      </c>
      <c r="F48" s="276" t="s">
        <v>63</v>
      </c>
      <c r="G48" s="40" t="s">
        <v>3</v>
      </c>
      <c r="H48" s="276" t="s">
        <v>64</v>
      </c>
      <c r="I48" s="287"/>
      <c r="J48" s="37" t="s">
        <v>3</v>
      </c>
      <c r="K48" s="288"/>
    </row>
    <row r="49" spans="2:11">
      <c r="B49" s="240"/>
      <c r="D49" s="259">
        <f>D45++B$20+B$23</f>
        <v>0.53194444444444444</v>
      </c>
      <c r="E49" s="174" t="s">
        <v>5</v>
      </c>
      <c r="F49" s="277" t="s">
        <v>65</v>
      </c>
      <c r="G49" s="122" t="s">
        <v>3</v>
      </c>
      <c r="H49" s="277" t="s">
        <v>66</v>
      </c>
      <c r="I49" s="292"/>
      <c r="J49" s="14" t="s">
        <v>3</v>
      </c>
      <c r="K49" s="293"/>
    </row>
    <row r="50" spans="2:11">
      <c r="B50" s="240"/>
      <c r="D50" s="34">
        <f>D45++B$20+B$23</f>
        <v>0.53194444444444444</v>
      </c>
      <c r="E50" s="33" t="s">
        <v>19</v>
      </c>
      <c r="F50" s="278" t="s">
        <v>61</v>
      </c>
      <c r="G50" s="31" t="s">
        <v>3</v>
      </c>
      <c r="H50" s="278" t="s">
        <v>60</v>
      </c>
      <c r="I50" s="284"/>
      <c r="J50" s="28" t="s">
        <v>3</v>
      </c>
      <c r="K50" s="285"/>
    </row>
    <row r="51" spans="2:11">
      <c r="B51" s="240"/>
      <c r="D51" s="10"/>
      <c r="E51" s="16"/>
      <c r="F51" s="56"/>
      <c r="G51" s="14"/>
      <c r="H51" s="56"/>
      <c r="I51" s="56"/>
      <c r="J51" s="14"/>
      <c r="K51" s="56"/>
    </row>
    <row r="52" spans="2:11">
      <c r="D52" s="125">
        <f>D48++B$20+B$23</f>
        <v>0.54652777777777772</v>
      </c>
      <c r="E52" s="22"/>
      <c r="F52" s="316" t="s">
        <v>1</v>
      </c>
      <c r="G52" s="316"/>
      <c r="H52" s="316"/>
      <c r="I52" s="239"/>
      <c r="J52" s="20"/>
      <c r="K52" s="290"/>
    </row>
  </sheetData>
  <sheetProtection selectLockedCells="1" selectUnlockedCells="1"/>
  <mergeCells count="22">
    <mergeCell ref="P26:Q26"/>
    <mergeCell ref="F52:H52"/>
    <mergeCell ref="P23:Q23"/>
    <mergeCell ref="R23:S23"/>
    <mergeCell ref="P24:Q24"/>
    <mergeCell ref="R24:S24"/>
    <mergeCell ref="P25:Q25"/>
    <mergeCell ref="R25:S25"/>
    <mergeCell ref="P22:Q22"/>
    <mergeCell ref="R22:S22"/>
    <mergeCell ref="D1:K1"/>
    <mergeCell ref="P1:X1"/>
    <mergeCell ref="D2:K2"/>
    <mergeCell ref="U3:W3"/>
    <mergeCell ref="D4:E4"/>
    <mergeCell ref="F13:H13"/>
    <mergeCell ref="I13:K13"/>
    <mergeCell ref="P19:Q19"/>
    <mergeCell ref="R20:S20"/>
    <mergeCell ref="U20:W20"/>
    <mergeCell ref="P21:Q21"/>
    <mergeCell ref="R21:S21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K56"/>
  <sheetViews>
    <sheetView workbookViewId="0">
      <selection activeCell="F6" sqref="F6"/>
    </sheetView>
  </sheetViews>
  <sheetFormatPr defaultColWidth="11.5703125" defaultRowHeight="16.5"/>
  <cols>
    <col min="1" max="1" width="2.7109375" style="2" customWidth="1"/>
    <col min="2" max="2" width="20.7109375" style="286" customWidth="1"/>
    <col min="3" max="3" width="4.42578125" style="286" customWidth="1"/>
    <col min="4" max="4" width="8.85546875" style="281" customWidth="1"/>
    <col min="5" max="5" width="8.1406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5.5703125" style="286" customWidth="1"/>
    <col min="15" max="15" width="17.140625" style="286" customWidth="1"/>
    <col min="16" max="22" width="13.7109375" style="286" customWidth="1"/>
    <col min="23" max="23" width="9.7109375" style="286" customWidth="1"/>
    <col min="24" max="25" width="7.7109375" style="286" customWidth="1"/>
    <col min="26" max="27" width="7" style="286" customWidth="1"/>
    <col min="28" max="245" width="11.5703125" style="286"/>
    <col min="246" max="256" width="11.5703125" style="2"/>
    <col min="257" max="257" width="2.7109375" style="2" customWidth="1"/>
    <col min="258" max="258" width="20.7109375" style="2" customWidth="1"/>
    <col min="259" max="259" width="4.42578125" style="2" customWidth="1"/>
    <col min="260" max="260" width="8.85546875" style="2" customWidth="1"/>
    <col min="261" max="261" width="8.1406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5.5703125" style="2" customWidth="1"/>
    <col min="271" max="271" width="17.140625" style="2" customWidth="1"/>
    <col min="272" max="278" width="13.7109375" style="2" customWidth="1"/>
    <col min="279" max="279" width="9.7109375" style="2" customWidth="1"/>
    <col min="280" max="281" width="7.7109375" style="2" customWidth="1"/>
    <col min="282" max="283" width="7" style="2" customWidth="1"/>
    <col min="284" max="512" width="11.5703125" style="2"/>
    <col min="513" max="513" width="2.7109375" style="2" customWidth="1"/>
    <col min="514" max="514" width="20.7109375" style="2" customWidth="1"/>
    <col min="515" max="515" width="4.42578125" style="2" customWidth="1"/>
    <col min="516" max="516" width="8.85546875" style="2" customWidth="1"/>
    <col min="517" max="517" width="8.1406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5.5703125" style="2" customWidth="1"/>
    <col min="527" max="527" width="17.140625" style="2" customWidth="1"/>
    <col min="528" max="534" width="13.7109375" style="2" customWidth="1"/>
    <col min="535" max="535" width="9.7109375" style="2" customWidth="1"/>
    <col min="536" max="537" width="7.7109375" style="2" customWidth="1"/>
    <col min="538" max="539" width="7" style="2" customWidth="1"/>
    <col min="540" max="768" width="11.5703125" style="2"/>
    <col min="769" max="769" width="2.7109375" style="2" customWidth="1"/>
    <col min="770" max="770" width="20.7109375" style="2" customWidth="1"/>
    <col min="771" max="771" width="4.42578125" style="2" customWidth="1"/>
    <col min="772" max="772" width="8.85546875" style="2" customWidth="1"/>
    <col min="773" max="773" width="8.1406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5.5703125" style="2" customWidth="1"/>
    <col min="783" max="783" width="17.140625" style="2" customWidth="1"/>
    <col min="784" max="790" width="13.7109375" style="2" customWidth="1"/>
    <col min="791" max="791" width="9.7109375" style="2" customWidth="1"/>
    <col min="792" max="793" width="7.7109375" style="2" customWidth="1"/>
    <col min="794" max="795" width="7" style="2" customWidth="1"/>
    <col min="796" max="1024" width="11.5703125" style="2"/>
    <col min="1025" max="1025" width="2.7109375" style="2" customWidth="1"/>
    <col min="1026" max="1026" width="20.7109375" style="2" customWidth="1"/>
    <col min="1027" max="1027" width="4.42578125" style="2" customWidth="1"/>
    <col min="1028" max="1028" width="8.85546875" style="2" customWidth="1"/>
    <col min="1029" max="1029" width="8.1406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5.5703125" style="2" customWidth="1"/>
    <col min="1039" max="1039" width="17.140625" style="2" customWidth="1"/>
    <col min="1040" max="1046" width="13.7109375" style="2" customWidth="1"/>
    <col min="1047" max="1047" width="9.7109375" style="2" customWidth="1"/>
    <col min="1048" max="1049" width="7.7109375" style="2" customWidth="1"/>
    <col min="1050" max="1051" width="7" style="2" customWidth="1"/>
    <col min="1052" max="1280" width="11.5703125" style="2"/>
    <col min="1281" max="1281" width="2.7109375" style="2" customWidth="1"/>
    <col min="1282" max="1282" width="20.7109375" style="2" customWidth="1"/>
    <col min="1283" max="1283" width="4.42578125" style="2" customWidth="1"/>
    <col min="1284" max="1284" width="8.85546875" style="2" customWidth="1"/>
    <col min="1285" max="1285" width="8.1406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5.5703125" style="2" customWidth="1"/>
    <col min="1295" max="1295" width="17.140625" style="2" customWidth="1"/>
    <col min="1296" max="1302" width="13.7109375" style="2" customWidth="1"/>
    <col min="1303" max="1303" width="9.7109375" style="2" customWidth="1"/>
    <col min="1304" max="1305" width="7.7109375" style="2" customWidth="1"/>
    <col min="1306" max="1307" width="7" style="2" customWidth="1"/>
    <col min="1308" max="1536" width="11.5703125" style="2"/>
    <col min="1537" max="1537" width="2.7109375" style="2" customWidth="1"/>
    <col min="1538" max="1538" width="20.7109375" style="2" customWidth="1"/>
    <col min="1539" max="1539" width="4.42578125" style="2" customWidth="1"/>
    <col min="1540" max="1540" width="8.85546875" style="2" customWidth="1"/>
    <col min="1541" max="1541" width="8.1406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5.5703125" style="2" customWidth="1"/>
    <col min="1551" max="1551" width="17.140625" style="2" customWidth="1"/>
    <col min="1552" max="1558" width="13.7109375" style="2" customWidth="1"/>
    <col min="1559" max="1559" width="9.7109375" style="2" customWidth="1"/>
    <col min="1560" max="1561" width="7.7109375" style="2" customWidth="1"/>
    <col min="1562" max="1563" width="7" style="2" customWidth="1"/>
    <col min="1564" max="1792" width="11.5703125" style="2"/>
    <col min="1793" max="1793" width="2.7109375" style="2" customWidth="1"/>
    <col min="1794" max="1794" width="20.7109375" style="2" customWidth="1"/>
    <col min="1795" max="1795" width="4.42578125" style="2" customWidth="1"/>
    <col min="1796" max="1796" width="8.85546875" style="2" customWidth="1"/>
    <col min="1797" max="1797" width="8.1406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5.5703125" style="2" customWidth="1"/>
    <col min="1807" max="1807" width="17.140625" style="2" customWidth="1"/>
    <col min="1808" max="1814" width="13.7109375" style="2" customWidth="1"/>
    <col min="1815" max="1815" width="9.7109375" style="2" customWidth="1"/>
    <col min="1816" max="1817" width="7.7109375" style="2" customWidth="1"/>
    <col min="1818" max="1819" width="7" style="2" customWidth="1"/>
    <col min="1820" max="2048" width="11.5703125" style="2"/>
    <col min="2049" max="2049" width="2.7109375" style="2" customWidth="1"/>
    <col min="2050" max="2050" width="20.7109375" style="2" customWidth="1"/>
    <col min="2051" max="2051" width="4.42578125" style="2" customWidth="1"/>
    <col min="2052" max="2052" width="8.85546875" style="2" customWidth="1"/>
    <col min="2053" max="2053" width="8.1406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5.5703125" style="2" customWidth="1"/>
    <col min="2063" max="2063" width="17.140625" style="2" customWidth="1"/>
    <col min="2064" max="2070" width="13.7109375" style="2" customWidth="1"/>
    <col min="2071" max="2071" width="9.7109375" style="2" customWidth="1"/>
    <col min="2072" max="2073" width="7.7109375" style="2" customWidth="1"/>
    <col min="2074" max="2075" width="7" style="2" customWidth="1"/>
    <col min="2076" max="2304" width="11.5703125" style="2"/>
    <col min="2305" max="2305" width="2.7109375" style="2" customWidth="1"/>
    <col min="2306" max="2306" width="20.7109375" style="2" customWidth="1"/>
    <col min="2307" max="2307" width="4.42578125" style="2" customWidth="1"/>
    <col min="2308" max="2308" width="8.85546875" style="2" customWidth="1"/>
    <col min="2309" max="2309" width="8.1406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5.5703125" style="2" customWidth="1"/>
    <col min="2319" max="2319" width="17.140625" style="2" customWidth="1"/>
    <col min="2320" max="2326" width="13.7109375" style="2" customWidth="1"/>
    <col min="2327" max="2327" width="9.7109375" style="2" customWidth="1"/>
    <col min="2328" max="2329" width="7.7109375" style="2" customWidth="1"/>
    <col min="2330" max="2331" width="7" style="2" customWidth="1"/>
    <col min="2332" max="2560" width="11.5703125" style="2"/>
    <col min="2561" max="2561" width="2.7109375" style="2" customWidth="1"/>
    <col min="2562" max="2562" width="20.7109375" style="2" customWidth="1"/>
    <col min="2563" max="2563" width="4.42578125" style="2" customWidth="1"/>
    <col min="2564" max="2564" width="8.85546875" style="2" customWidth="1"/>
    <col min="2565" max="2565" width="8.1406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5.5703125" style="2" customWidth="1"/>
    <col min="2575" max="2575" width="17.140625" style="2" customWidth="1"/>
    <col min="2576" max="2582" width="13.7109375" style="2" customWidth="1"/>
    <col min="2583" max="2583" width="9.7109375" style="2" customWidth="1"/>
    <col min="2584" max="2585" width="7.7109375" style="2" customWidth="1"/>
    <col min="2586" max="2587" width="7" style="2" customWidth="1"/>
    <col min="2588" max="2816" width="11.5703125" style="2"/>
    <col min="2817" max="2817" width="2.7109375" style="2" customWidth="1"/>
    <col min="2818" max="2818" width="20.7109375" style="2" customWidth="1"/>
    <col min="2819" max="2819" width="4.42578125" style="2" customWidth="1"/>
    <col min="2820" max="2820" width="8.85546875" style="2" customWidth="1"/>
    <col min="2821" max="2821" width="8.1406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5.5703125" style="2" customWidth="1"/>
    <col min="2831" max="2831" width="17.140625" style="2" customWidth="1"/>
    <col min="2832" max="2838" width="13.7109375" style="2" customWidth="1"/>
    <col min="2839" max="2839" width="9.7109375" style="2" customWidth="1"/>
    <col min="2840" max="2841" width="7.7109375" style="2" customWidth="1"/>
    <col min="2842" max="2843" width="7" style="2" customWidth="1"/>
    <col min="2844" max="3072" width="11.5703125" style="2"/>
    <col min="3073" max="3073" width="2.7109375" style="2" customWidth="1"/>
    <col min="3074" max="3074" width="20.7109375" style="2" customWidth="1"/>
    <col min="3075" max="3075" width="4.42578125" style="2" customWidth="1"/>
    <col min="3076" max="3076" width="8.85546875" style="2" customWidth="1"/>
    <col min="3077" max="3077" width="8.1406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5.5703125" style="2" customWidth="1"/>
    <col min="3087" max="3087" width="17.140625" style="2" customWidth="1"/>
    <col min="3088" max="3094" width="13.7109375" style="2" customWidth="1"/>
    <col min="3095" max="3095" width="9.7109375" style="2" customWidth="1"/>
    <col min="3096" max="3097" width="7.7109375" style="2" customWidth="1"/>
    <col min="3098" max="3099" width="7" style="2" customWidth="1"/>
    <col min="3100" max="3328" width="11.5703125" style="2"/>
    <col min="3329" max="3329" width="2.7109375" style="2" customWidth="1"/>
    <col min="3330" max="3330" width="20.7109375" style="2" customWidth="1"/>
    <col min="3331" max="3331" width="4.42578125" style="2" customWidth="1"/>
    <col min="3332" max="3332" width="8.85546875" style="2" customWidth="1"/>
    <col min="3333" max="3333" width="8.1406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5.5703125" style="2" customWidth="1"/>
    <col min="3343" max="3343" width="17.140625" style="2" customWidth="1"/>
    <col min="3344" max="3350" width="13.7109375" style="2" customWidth="1"/>
    <col min="3351" max="3351" width="9.7109375" style="2" customWidth="1"/>
    <col min="3352" max="3353" width="7.7109375" style="2" customWidth="1"/>
    <col min="3354" max="3355" width="7" style="2" customWidth="1"/>
    <col min="3356" max="3584" width="11.5703125" style="2"/>
    <col min="3585" max="3585" width="2.7109375" style="2" customWidth="1"/>
    <col min="3586" max="3586" width="20.7109375" style="2" customWidth="1"/>
    <col min="3587" max="3587" width="4.42578125" style="2" customWidth="1"/>
    <col min="3588" max="3588" width="8.85546875" style="2" customWidth="1"/>
    <col min="3589" max="3589" width="8.1406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5.5703125" style="2" customWidth="1"/>
    <col min="3599" max="3599" width="17.140625" style="2" customWidth="1"/>
    <col min="3600" max="3606" width="13.7109375" style="2" customWidth="1"/>
    <col min="3607" max="3607" width="9.7109375" style="2" customWidth="1"/>
    <col min="3608" max="3609" width="7.7109375" style="2" customWidth="1"/>
    <col min="3610" max="3611" width="7" style="2" customWidth="1"/>
    <col min="3612" max="3840" width="11.5703125" style="2"/>
    <col min="3841" max="3841" width="2.7109375" style="2" customWidth="1"/>
    <col min="3842" max="3842" width="20.7109375" style="2" customWidth="1"/>
    <col min="3843" max="3843" width="4.42578125" style="2" customWidth="1"/>
    <col min="3844" max="3844" width="8.85546875" style="2" customWidth="1"/>
    <col min="3845" max="3845" width="8.1406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5.5703125" style="2" customWidth="1"/>
    <col min="3855" max="3855" width="17.140625" style="2" customWidth="1"/>
    <col min="3856" max="3862" width="13.7109375" style="2" customWidth="1"/>
    <col min="3863" max="3863" width="9.7109375" style="2" customWidth="1"/>
    <col min="3864" max="3865" width="7.7109375" style="2" customWidth="1"/>
    <col min="3866" max="3867" width="7" style="2" customWidth="1"/>
    <col min="3868" max="4096" width="11.5703125" style="2"/>
    <col min="4097" max="4097" width="2.7109375" style="2" customWidth="1"/>
    <col min="4098" max="4098" width="20.7109375" style="2" customWidth="1"/>
    <col min="4099" max="4099" width="4.42578125" style="2" customWidth="1"/>
    <col min="4100" max="4100" width="8.85546875" style="2" customWidth="1"/>
    <col min="4101" max="4101" width="8.1406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5.5703125" style="2" customWidth="1"/>
    <col min="4111" max="4111" width="17.140625" style="2" customWidth="1"/>
    <col min="4112" max="4118" width="13.7109375" style="2" customWidth="1"/>
    <col min="4119" max="4119" width="9.7109375" style="2" customWidth="1"/>
    <col min="4120" max="4121" width="7.7109375" style="2" customWidth="1"/>
    <col min="4122" max="4123" width="7" style="2" customWidth="1"/>
    <col min="4124" max="4352" width="11.5703125" style="2"/>
    <col min="4353" max="4353" width="2.7109375" style="2" customWidth="1"/>
    <col min="4354" max="4354" width="20.7109375" style="2" customWidth="1"/>
    <col min="4355" max="4355" width="4.42578125" style="2" customWidth="1"/>
    <col min="4356" max="4356" width="8.85546875" style="2" customWidth="1"/>
    <col min="4357" max="4357" width="8.1406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5.5703125" style="2" customWidth="1"/>
    <col min="4367" max="4367" width="17.140625" style="2" customWidth="1"/>
    <col min="4368" max="4374" width="13.7109375" style="2" customWidth="1"/>
    <col min="4375" max="4375" width="9.7109375" style="2" customWidth="1"/>
    <col min="4376" max="4377" width="7.7109375" style="2" customWidth="1"/>
    <col min="4378" max="4379" width="7" style="2" customWidth="1"/>
    <col min="4380" max="4608" width="11.5703125" style="2"/>
    <col min="4609" max="4609" width="2.7109375" style="2" customWidth="1"/>
    <col min="4610" max="4610" width="20.7109375" style="2" customWidth="1"/>
    <col min="4611" max="4611" width="4.42578125" style="2" customWidth="1"/>
    <col min="4612" max="4612" width="8.85546875" style="2" customWidth="1"/>
    <col min="4613" max="4613" width="8.1406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5.5703125" style="2" customWidth="1"/>
    <col min="4623" max="4623" width="17.140625" style="2" customWidth="1"/>
    <col min="4624" max="4630" width="13.7109375" style="2" customWidth="1"/>
    <col min="4631" max="4631" width="9.7109375" style="2" customWidth="1"/>
    <col min="4632" max="4633" width="7.7109375" style="2" customWidth="1"/>
    <col min="4634" max="4635" width="7" style="2" customWidth="1"/>
    <col min="4636" max="4864" width="11.5703125" style="2"/>
    <col min="4865" max="4865" width="2.7109375" style="2" customWidth="1"/>
    <col min="4866" max="4866" width="20.7109375" style="2" customWidth="1"/>
    <col min="4867" max="4867" width="4.42578125" style="2" customWidth="1"/>
    <col min="4868" max="4868" width="8.85546875" style="2" customWidth="1"/>
    <col min="4869" max="4869" width="8.1406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5.5703125" style="2" customWidth="1"/>
    <col min="4879" max="4879" width="17.140625" style="2" customWidth="1"/>
    <col min="4880" max="4886" width="13.7109375" style="2" customWidth="1"/>
    <col min="4887" max="4887" width="9.7109375" style="2" customWidth="1"/>
    <col min="4888" max="4889" width="7.7109375" style="2" customWidth="1"/>
    <col min="4890" max="4891" width="7" style="2" customWidth="1"/>
    <col min="4892" max="5120" width="11.5703125" style="2"/>
    <col min="5121" max="5121" width="2.7109375" style="2" customWidth="1"/>
    <col min="5122" max="5122" width="20.7109375" style="2" customWidth="1"/>
    <col min="5123" max="5123" width="4.42578125" style="2" customWidth="1"/>
    <col min="5124" max="5124" width="8.85546875" style="2" customWidth="1"/>
    <col min="5125" max="5125" width="8.1406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5.5703125" style="2" customWidth="1"/>
    <col min="5135" max="5135" width="17.140625" style="2" customWidth="1"/>
    <col min="5136" max="5142" width="13.7109375" style="2" customWidth="1"/>
    <col min="5143" max="5143" width="9.7109375" style="2" customWidth="1"/>
    <col min="5144" max="5145" width="7.7109375" style="2" customWidth="1"/>
    <col min="5146" max="5147" width="7" style="2" customWidth="1"/>
    <col min="5148" max="5376" width="11.5703125" style="2"/>
    <col min="5377" max="5377" width="2.7109375" style="2" customWidth="1"/>
    <col min="5378" max="5378" width="20.7109375" style="2" customWidth="1"/>
    <col min="5379" max="5379" width="4.42578125" style="2" customWidth="1"/>
    <col min="5380" max="5380" width="8.85546875" style="2" customWidth="1"/>
    <col min="5381" max="5381" width="8.1406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5.5703125" style="2" customWidth="1"/>
    <col min="5391" max="5391" width="17.140625" style="2" customWidth="1"/>
    <col min="5392" max="5398" width="13.7109375" style="2" customWidth="1"/>
    <col min="5399" max="5399" width="9.7109375" style="2" customWidth="1"/>
    <col min="5400" max="5401" width="7.7109375" style="2" customWidth="1"/>
    <col min="5402" max="5403" width="7" style="2" customWidth="1"/>
    <col min="5404" max="5632" width="11.5703125" style="2"/>
    <col min="5633" max="5633" width="2.7109375" style="2" customWidth="1"/>
    <col min="5634" max="5634" width="20.7109375" style="2" customWidth="1"/>
    <col min="5635" max="5635" width="4.42578125" style="2" customWidth="1"/>
    <col min="5636" max="5636" width="8.85546875" style="2" customWidth="1"/>
    <col min="5637" max="5637" width="8.1406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5.5703125" style="2" customWidth="1"/>
    <col min="5647" max="5647" width="17.140625" style="2" customWidth="1"/>
    <col min="5648" max="5654" width="13.7109375" style="2" customWidth="1"/>
    <col min="5655" max="5655" width="9.7109375" style="2" customWidth="1"/>
    <col min="5656" max="5657" width="7.7109375" style="2" customWidth="1"/>
    <col min="5658" max="5659" width="7" style="2" customWidth="1"/>
    <col min="5660" max="5888" width="11.5703125" style="2"/>
    <col min="5889" max="5889" width="2.7109375" style="2" customWidth="1"/>
    <col min="5890" max="5890" width="20.7109375" style="2" customWidth="1"/>
    <col min="5891" max="5891" width="4.42578125" style="2" customWidth="1"/>
    <col min="5892" max="5892" width="8.85546875" style="2" customWidth="1"/>
    <col min="5893" max="5893" width="8.1406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5.5703125" style="2" customWidth="1"/>
    <col min="5903" max="5903" width="17.140625" style="2" customWidth="1"/>
    <col min="5904" max="5910" width="13.7109375" style="2" customWidth="1"/>
    <col min="5911" max="5911" width="9.7109375" style="2" customWidth="1"/>
    <col min="5912" max="5913" width="7.7109375" style="2" customWidth="1"/>
    <col min="5914" max="5915" width="7" style="2" customWidth="1"/>
    <col min="5916" max="6144" width="11.5703125" style="2"/>
    <col min="6145" max="6145" width="2.7109375" style="2" customWidth="1"/>
    <col min="6146" max="6146" width="20.7109375" style="2" customWidth="1"/>
    <col min="6147" max="6147" width="4.42578125" style="2" customWidth="1"/>
    <col min="6148" max="6148" width="8.85546875" style="2" customWidth="1"/>
    <col min="6149" max="6149" width="8.1406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5.5703125" style="2" customWidth="1"/>
    <col min="6159" max="6159" width="17.140625" style="2" customWidth="1"/>
    <col min="6160" max="6166" width="13.7109375" style="2" customWidth="1"/>
    <col min="6167" max="6167" width="9.7109375" style="2" customWidth="1"/>
    <col min="6168" max="6169" width="7.7109375" style="2" customWidth="1"/>
    <col min="6170" max="6171" width="7" style="2" customWidth="1"/>
    <col min="6172" max="6400" width="11.5703125" style="2"/>
    <col min="6401" max="6401" width="2.7109375" style="2" customWidth="1"/>
    <col min="6402" max="6402" width="20.7109375" style="2" customWidth="1"/>
    <col min="6403" max="6403" width="4.42578125" style="2" customWidth="1"/>
    <col min="6404" max="6404" width="8.85546875" style="2" customWidth="1"/>
    <col min="6405" max="6405" width="8.1406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5.5703125" style="2" customWidth="1"/>
    <col min="6415" max="6415" width="17.140625" style="2" customWidth="1"/>
    <col min="6416" max="6422" width="13.7109375" style="2" customWidth="1"/>
    <col min="6423" max="6423" width="9.7109375" style="2" customWidth="1"/>
    <col min="6424" max="6425" width="7.7109375" style="2" customWidth="1"/>
    <col min="6426" max="6427" width="7" style="2" customWidth="1"/>
    <col min="6428" max="6656" width="11.5703125" style="2"/>
    <col min="6657" max="6657" width="2.7109375" style="2" customWidth="1"/>
    <col min="6658" max="6658" width="20.7109375" style="2" customWidth="1"/>
    <col min="6659" max="6659" width="4.42578125" style="2" customWidth="1"/>
    <col min="6660" max="6660" width="8.85546875" style="2" customWidth="1"/>
    <col min="6661" max="6661" width="8.1406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5.5703125" style="2" customWidth="1"/>
    <col min="6671" max="6671" width="17.140625" style="2" customWidth="1"/>
    <col min="6672" max="6678" width="13.7109375" style="2" customWidth="1"/>
    <col min="6679" max="6679" width="9.7109375" style="2" customWidth="1"/>
    <col min="6680" max="6681" width="7.7109375" style="2" customWidth="1"/>
    <col min="6682" max="6683" width="7" style="2" customWidth="1"/>
    <col min="6684" max="6912" width="11.5703125" style="2"/>
    <col min="6913" max="6913" width="2.7109375" style="2" customWidth="1"/>
    <col min="6914" max="6914" width="20.7109375" style="2" customWidth="1"/>
    <col min="6915" max="6915" width="4.42578125" style="2" customWidth="1"/>
    <col min="6916" max="6916" width="8.85546875" style="2" customWidth="1"/>
    <col min="6917" max="6917" width="8.1406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5.5703125" style="2" customWidth="1"/>
    <col min="6927" max="6927" width="17.140625" style="2" customWidth="1"/>
    <col min="6928" max="6934" width="13.7109375" style="2" customWidth="1"/>
    <col min="6935" max="6935" width="9.7109375" style="2" customWidth="1"/>
    <col min="6936" max="6937" width="7.7109375" style="2" customWidth="1"/>
    <col min="6938" max="6939" width="7" style="2" customWidth="1"/>
    <col min="6940" max="7168" width="11.5703125" style="2"/>
    <col min="7169" max="7169" width="2.7109375" style="2" customWidth="1"/>
    <col min="7170" max="7170" width="20.7109375" style="2" customWidth="1"/>
    <col min="7171" max="7171" width="4.42578125" style="2" customWidth="1"/>
    <col min="7172" max="7172" width="8.85546875" style="2" customWidth="1"/>
    <col min="7173" max="7173" width="8.1406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5.5703125" style="2" customWidth="1"/>
    <col min="7183" max="7183" width="17.140625" style="2" customWidth="1"/>
    <col min="7184" max="7190" width="13.7109375" style="2" customWidth="1"/>
    <col min="7191" max="7191" width="9.7109375" style="2" customWidth="1"/>
    <col min="7192" max="7193" width="7.7109375" style="2" customWidth="1"/>
    <col min="7194" max="7195" width="7" style="2" customWidth="1"/>
    <col min="7196" max="7424" width="11.5703125" style="2"/>
    <col min="7425" max="7425" width="2.7109375" style="2" customWidth="1"/>
    <col min="7426" max="7426" width="20.7109375" style="2" customWidth="1"/>
    <col min="7427" max="7427" width="4.42578125" style="2" customWidth="1"/>
    <col min="7428" max="7428" width="8.85546875" style="2" customWidth="1"/>
    <col min="7429" max="7429" width="8.1406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5.5703125" style="2" customWidth="1"/>
    <col min="7439" max="7439" width="17.140625" style="2" customWidth="1"/>
    <col min="7440" max="7446" width="13.7109375" style="2" customWidth="1"/>
    <col min="7447" max="7447" width="9.7109375" style="2" customWidth="1"/>
    <col min="7448" max="7449" width="7.7109375" style="2" customWidth="1"/>
    <col min="7450" max="7451" width="7" style="2" customWidth="1"/>
    <col min="7452" max="7680" width="11.5703125" style="2"/>
    <col min="7681" max="7681" width="2.7109375" style="2" customWidth="1"/>
    <col min="7682" max="7682" width="20.7109375" style="2" customWidth="1"/>
    <col min="7683" max="7683" width="4.42578125" style="2" customWidth="1"/>
    <col min="7684" max="7684" width="8.85546875" style="2" customWidth="1"/>
    <col min="7685" max="7685" width="8.1406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5.5703125" style="2" customWidth="1"/>
    <col min="7695" max="7695" width="17.140625" style="2" customWidth="1"/>
    <col min="7696" max="7702" width="13.7109375" style="2" customWidth="1"/>
    <col min="7703" max="7703" width="9.7109375" style="2" customWidth="1"/>
    <col min="7704" max="7705" width="7.7109375" style="2" customWidth="1"/>
    <col min="7706" max="7707" width="7" style="2" customWidth="1"/>
    <col min="7708" max="7936" width="11.5703125" style="2"/>
    <col min="7937" max="7937" width="2.7109375" style="2" customWidth="1"/>
    <col min="7938" max="7938" width="20.7109375" style="2" customWidth="1"/>
    <col min="7939" max="7939" width="4.42578125" style="2" customWidth="1"/>
    <col min="7940" max="7940" width="8.85546875" style="2" customWidth="1"/>
    <col min="7941" max="7941" width="8.1406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5.5703125" style="2" customWidth="1"/>
    <col min="7951" max="7951" width="17.140625" style="2" customWidth="1"/>
    <col min="7952" max="7958" width="13.7109375" style="2" customWidth="1"/>
    <col min="7959" max="7959" width="9.7109375" style="2" customWidth="1"/>
    <col min="7960" max="7961" width="7.7109375" style="2" customWidth="1"/>
    <col min="7962" max="7963" width="7" style="2" customWidth="1"/>
    <col min="7964" max="8192" width="11.5703125" style="2"/>
    <col min="8193" max="8193" width="2.7109375" style="2" customWidth="1"/>
    <col min="8194" max="8194" width="20.7109375" style="2" customWidth="1"/>
    <col min="8195" max="8195" width="4.42578125" style="2" customWidth="1"/>
    <col min="8196" max="8196" width="8.85546875" style="2" customWidth="1"/>
    <col min="8197" max="8197" width="8.1406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5.5703125" style="2" customWidth="1"/>
    <col min="8207" max="8207" width="17.140625" style="2" customWidth="1"/>
    <col min="8208" max="8214" width="13.7109375" style="2" customWidth="1"/>
    <col min="8215" max="8215" width="9.7109375" style="2" customWidth="1"/>
    <col min="8216" max="8217" width="7.7109375" style="2" customWidth="1"/>
    <col min="8218" max="8219" width="7" style="2" customWidth="1"/>
    <col min="8220" max="8448" width="11.5703125" style="2"/>
    <col min="8449" max="8449" width="2.7109375" style="2" customWidth="1"/>
    <col min="8450" max="8450" width="20.7109375" style="2" customWidth="1"/>
    <col min="8451" max="8451" width="4.42578125" style="2" customWidth="1"/>
    <col min="8452" max="8452" width="8.85546875" style="2" customWidth="1"/>
    <col min="8453" max="8453" width="8.1406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5.5703125" style="2" customWidth="1"/>
    <col min="8463" max="8463" width="17.140625" style="2" customWidth="1"/>
    <col min="8464" max="8470" width="13.7109375" style="2" customWidth="1"/>
    <col min="8471" max="8471" width="9.7109375" style="2" customWidth="1"/>
    <col min="8472" max="8473" width="7.7109375" style="2" customWidth="1"/>
    <col min="8474" max="8475" width="7" style="2" customWidth="1"/>
    <col min="8476" max="8704" width="11.5703125" style="2"/>
    <col min="8705" max="8705" width="2.7109375" style="2" customWidth="1"/>
    <col min="8706" max="8706" width="20.7109375" style="2" customWidth="1"/>
    <col min="8707" max="8707" width="4.42578125" style="2" customWidth="1"/>
    <col min="8708" max="8708" width="8.85546875" style="2" customWidth="1"/>
    <col min="8709" max="8709" width="8.1406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5.5703125" style="2" customWidth="1"/>
    <col min="8719" max="8719" width="17.140625" style="2" customWidth="1"/>
    <col min="8720" max="8726" width="13.7109375" style="2" customWidth="1"/>
    <col min="8727" max="8727" width="9.7109375" style="2" customWidth="1"/>
    <col min="8728" max="8729" width="7.7109375" style="2" customWidth="1"/>
    <col min="8730" max="8731" width="7" style="2" customWidth="1"/>
    <col min="8732" max="8960" width="11.5703125" style="2"/>
    <col min="8961" max="8961" width="2.7109375" style="2" customWidth="1"/>
    <col min="8962" max="8962" width="20.7109375" style="2" customWidth="1"/>
    <col min="8963" max="8963" width="4.42578125" style="2" customWidth="1"/>
    <col min="8964" max="8964" width="8.85546875" style="2" customWidth="1"/>
    <col min="8965" max="8965" width="8.1406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5.5703125" style="2" customWidth="1"/>
    <col min="8975" max="8975" width="17.140625" style="2" customWidth="1"/>
    <col min="8976" max="8982" width="13.7109375" style="2" customWidth="1"/>
    <col min="8983" max="8983" width="9.7109375" style="2" customWidth="1"/>
    <col min="8984" max="8985" width="7.7109375" style="2" customWidth="1"/>
    <col min="8986" max="8987" width="7" style="2" customWidth="1"/>
    <col min="8988" max="9216" width="11.5703125" style="2"/>
    <col min="9217" max="9217" width="2.7109375" style="2" customWidth="1"/>
    <col min="9218" max="9218" width="20.7109375" style="2" customWidth="1"/>
    <col min="9219" max="9219" width="4.42578125" style="2" customWidth="1"/>
    <col min="9220" max="9220" width="8.85546875" style="2" customWidth="1"/>
    <col min="9221" max="9221" width="8.1406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5.5703125" style="2" customWidth="1"/>
    <col min="9231" max="9231" width="17.140625" style="2" customWidth="1"/>
    <col min="9232" max="9238" width="13.7109375" style="2" customWidth="1"/>
    <col min="9239" max="9239" width="9.7109375" style="2" customWidth="1"/>
    <col min="9240" max="9241" width="7.7109375" style="2" customWidth="1"/>
    <col min="9242" max="9243" width="7" style="2" customWidth="1"/>
    <col min="9244" max="9472" width="11.5703125" style="2"/>
    <col min="9473" max="9473" width="2.7109375" style="2" customWidth="1"/>
    <col min="9474" max="9474" width="20.7109375" style="2" customWidth="1"/>
    <col min="9475" max="9475" width="4.42578125" style="2" customWidth="1"/>
    <col min="9476" max="9476" width="8.85546875" style="2" customWidth="1"/>
    <col min="9477" max="9477" width="8.1406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5.5703125" style="2" customWidth="1"/>
    <col min="9487" max="9487" width="17.140625" style="2" customWidth="1"/>
    <col min="9488" max="9494" width="13.7109375" style="2" customWidth="1"/>
    <col min="9495" max="9495" width="9.7109375" style="2" customWidth="1"/>
    <col min="9496" max="9497" width="7.7109375" style="2" customWidth="1"/>
    <col min="9498" max="9499" width="7" style="2" customWidth="1"/>
    <col min="9500" max="9728" width="11.5703125" style="2"/>
    <col min="9729" max="9729" width="2.7109375" style="2" customWidth="1"/>
    <col min="9730" max="9730" width="20.7109375" style="2" customWidth="1"/>
    <col min="9731" max="9731" width="4.42578125" style="2" customWidth="1"/>
    <col min="9732" max="9732" width="8.85546875" style="2" customWidth="1"/>
    <col min="9733" max="9733" width="8.1406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5.5703125" style="2" customWidth="1"/>
    <col min="9743" max="9743" width="17.140625" style="2" customWidth="1"/>
    <col min="9744" max="9750" width="13.7109375" style="2" customWidth="1"/>
    <col min="9751" max="9751" width="9.7109375" style="2" customWidth="1"/>
    <col min="9752" max="9753" width="7.7109375" style="2" customWidth="1"/>
    <col min="9754" max="9755" width="7" style="2" customWidth="1"/>
    <col min="9756" max="9984" width="11.5703125" style="2"/>
    <col min="9985" max="9985" width="2.7109375" style="2" customWidth="1"/>
    <col min="9986" max="9986" width="20.7109375" style="2" customWidth="1"/>
    <col min="9987" max="9987" width="4.42578125" style="2" customWidth="1"/>
    <col min="9988" max="9988" width="8.85546875" style="2" customWidth="1"/>
    <col min="9989" max="9989" width="8.1406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5.5703125" style="2" customWidth="1"/>
    <col min="9999" max="9999" width="17.140625" style="2" customWidth="1"/>
    <col min="10000" max="10006" width="13.7109375" style="2" customWidth="1"/>
    <col min="10007" max="10007" width="9.7109375" style="2" customWidth="1"/>
    <col min="10008" max="10009" width="7.7109375" style="2" customWidth="1"/>
    <col min="10010" max="10011" width="7" style="2" customWidth="1"/>
    <col min="10012" max="10240" width="11.5703125" style="2"/>
    <col min="10241" max="10241" width="2.7109375" style="2" customWidth="1"/>
    <col min="10242" max="10242" width="20.7109375" style="2" customWidth="1"/>
    <col min="10243" max="10243" width="4.42578125" style="2" customWidth="1"/>
    <col min="10244" max="10244" width="8.85546875" style="2" customWidth="1"/>
    <col min="10245" max="10245" width="8.1406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5.5703125" style="2" customWidth="1"/>
    <col min="10255" max="10255" width="17.140625" style="2" customWidth="1"/>
    <col min="10256" max="10262" width="13.7109375" style="2" customWidth="1"/>
    <col min="10263" max="10263" width="9.7109375" style="2" customWidth="1"/>
    <col min="10264" max="10265" width="7.7109375" style="2" customWidth="1"/>
    <col min="10266" max="10267" width="7" style="2" customWidth="1"/>
    <col min="10268" max="10496" width="11.5703125" style="2"/>
    <col min="10497" max="10497" width="2.7109375" style="2" customWidth="1"/>
    <col min="10498" max="10498" width="20.7109375" style="2" customWidth="1"/>
    <col min="10499" max="10499" width="4.42578125" style="2" customWidth="1"/>
    <col min="10500" max="10500" width="8.85546875" style="2" customWidth="1"/>
    <col min="10501" max="10501" width="8.1406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5.5703125" style="2" customWidth="1"/>
    <col min="10511" max="10511" width="17.140625" style="2" customWidth="1"/>
    <col min="10512" max="10518" width="13.7109375" style="2" customWidth="1"/>
    <col min="10519" max="10519" width="9.7109375" style="2" customWidth="1"/>
    <col min="10520" max="10521" width="7.7109375" style="2" customWidth="1"/>
    <col min="10522" max="10523" width="7" style="2" customWidth="1"/>
    <col min="10524" max="10752" width="11.5703125" style="2"/>
    <col min="10753" max="10753" width="2.7109375" style="2" customWidth="1"/>
    <col min="10754" max="10754" width="20.7109375" style="2" customWidth="1"/>
    <col min="10755" max="10755" width="4.42578125" style="2" customWidth="1"/>
    <col min="10756" max="10756" width="8.85546875" style="2" customWidth="1"/>
    <col min="10757" max="10757" width="8.1406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5.5703125" style="2" customWidth="1"/>
    <col min="10767" max="10767" width="17.140625" style="2" customWidth="1"/>
    <col min="10768" max="10774" width="13.7109375" style="2" customWidth="1"/>
    <col min="10775" max="10775" width="9.7109375" style="2" customWidth="1"/>
    <col min="10776" max="10777" width="7.7109375" style="2" customWidth="1"/>
    <col min="10778" max="10779" width="7" style="2" customWidth="1"/>
    <col min="10780" max="11008" width="11.5703125" style="2"/>
    <col min="11009" max="11009" width="2.7109375" style="2" customWidth="1"/>
    <col min="11010" max="11010" width="20.7109375" style="2" customWidth="1"/>
    <col min="11011" max="11011" width="4.42578125" style="2" customWidth="1"/>
    <col min="11012" max="11012" width="8.85546875" style="2" customWidth="1"/>
    <col min="11013" max="11013" width="8.1406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5.5703125" style="2" customWidth="1"/>
    <col min="11023" max="11023" width="17.140625" style="2" customWidth="1"/>
    <col min="11024" max="11030" width="13.7109375" style="2" customWidth="1"/>
    <col min="11031" max="11031" width="9.7109375" style="2" customWidth="1"/>
    <col min="11032" max="11033" width="7.7109375" style="2" customWidth="1"/>
    <col min="11034" max="11035" width="7" style="2" customWidth="1"/>
    <col min="11036" max="11264" width="11.5703125" style="2"/>
    <col min="11265" max="11265" width="2.7109375" style="2" customWidth="1"/>
    <col min="11266" max="11266" width="20.7109375" style="2" customWidth="1"/>
    <col min="11267" max="11267" width="4.42578125" style="2" customWidth="1"/>
    <col min="11268" max="11268" width="8.85546875" style="2" customWidth="1"/>
    <col min="11269" max="11269" width="8.1406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5.5703125" style="2" customWidth="1"/>
    <col min="11279" max="11279" width="17.140625" style="2" customWidth="1"/>
    <col min="11280" max="11286" width="13.7109375" style="2" customWidth="1"/>
    <col min="11287" max="11287" width="9.7109375" style="2" customWidth="1"/>
    <col min="11288" max="11289" width="7.7109375" style="2" customWidth="1"/>
    <col min="11290" max="11291" width="7" style="2" customWidth="1"/>
    <col min="11292" max="11520" width="11.5703125" style="2"/>
    <col min="11521" max="11521" width="2.7109375" style="2" customWidth="1"/>
    <col min="11522" max="11522" width="20.7109375" style="2" customWidth="1"/>
    <col min="11523" max="11523" width="4.42578125" style="2" customWidth="1"/>
    <col min="11524" max="11524" width="8.85546875" style="2" customWidth="1"/>
    <col min="11525" max="11525" width="8.1406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5.5703125" style="2" customWidth="1"/>
    <col min="11535" max="11535" width="17.140625" style="2" customWidth="1"/>
    <col min="11536" max="11542" width="13.7109375" style="2" customWidth="1"/>
    <col min="11543" max="11543" width="9.7109375" style="2" customWidth="1"/>
    <col min="11544" max="11545" width="7.7109375" style="2" customWidth="1"/>
    <col min="11546" max="11547" width="7" style="2" customWidth="1"/>
    <col min="11548" max="11776" width="11.5703125" style="2"/>
    <col min="11777" max="11777" width="2.7109375" style="2" customWidth="1"/>
    <col min="11778" max="11778" width="20.7109375" style="2" customWidth="1"/>
    <col min="11779" max="11779" width="4.42578125" style="2" customWidth="1"/>
    <col min="11780" max="11780" width="8.85546875" style="2" customWidth="1"/>
    <col min="11781" max="11781" width="8.1406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5.5703125" style="2" customWidth="1"/>
    <col min="11791" max="11791" width="17.140625" style="2" customWidth="1"/>
    <col min="11792" max="11798" width="13.7109375" style="2" customWidth="1"/>
    <col min="11799" max="11799" width="9.7109375" style="2" customWidth="1"/>
    <col min="11800" max="11801" width="7.7109375" style="2" customWidth="1"/>
    <col min="11802" max="11803" width="7" style="2" customWidth="1"/>
    <col min="11804" max="12032" width="11.5703125" style="2"/>
    <col min="12033" max="12033" width="2.7109375" style="2" customWidth="1"/>
    <col min="12034" max="12034" width="20.7109375" style="2" customWidth="1"/>
    <col min="12035" max="12035" width="4.42578125" style="2" customWidth="1"/>
    <col min="12036" max="12036" width="8.85546875" style="2" customWidth="1"/>
    <col min="12037" max="12037" width="8.1406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5.5703125" style="2" customWidth="1"/>
    <col min="12047" max="12047" width="17.140625" style="2" customWidth="1"/>
    <col min="12048" max="12054" width="13.7109375" style="2" customWidth="1"/>
    <col min="12055" max="12055" width="9.7109375" style="2" customWidth="1"/>
    <col min="12056" max="12057" width="7.7109375" style="2" customWidth="1"/>
    <col min="12058" max="12059" width="7" style="2" customWidth="1"/>
    <col min="12060" max="12288" width="11.5703125" style="2"/>
    <col min="12289" max="12289" width="2.7109375" style="2" customWidth="1"/>
    <col min="12290" max="12290" width="20.7109375" style="2" customWidth="1"/>
    <col min="12291" max="12291" width="4.42578125" style="2" customWidth="1"/>
    <col min="12292" max="12292" width="8.85546875" style="2" customWidth="1"/>
    <col min="12293" max="12293" width="8.1406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5.5703125" style="2" customWidth="1"/>
    <col min="12303" max="12303" width="17.140625" style="2" customWidth="1"/>
    <col min="12304" max="12310" width="13.7109375" style="2" customWidth="1"/>
    <col min="12311" max="12311" width="9.7109375" style="2" customWidth="1"/>
    <col min="12312" max="12313" width="7.7109375" style="2" customWidth="1"/>
    <col min="12314" max="12315" width="7" style="2" customWidth="1"/>
    <col min="12316" max="12544" width="11.5703125" style="2"/>
    <col min="12545" max="12545" width="2.7109375" style="2" customWidth="1"/>
    <col min="12546" max="12546" width="20.7109375" style="2" customWidth="1"/>
    <col min="12547" max="12547" width="4.42578125" style="2" customWidth="1"/>
    <col min="12548" max="12548" width="8.85546875" style="2" customWidth="1"/>
    <col min="12549" max="12549" width="8.1406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5.5703125" style="2" customWidth="1"/>
    <col min="12559" max="12559" width="17.140625" style="2" customWidth="1"/>
    <col min="12560" max="12566" width="13.7109375" style="2" customWidth="1"/>
    <col min="12567" max="12567" width="9.7109375" style="2" customWidth="1"/>
    <col min="12568" max="12569" width="7.7109375" style="2" customWidth="1"/>
    <col min="12570" max="12571" width="7" style="2" customWidth="1"/>
    <col min="12572" max="12800" width="11.5703125" style="2"/>
    <col min="12801" max="12801" width="2.7109375" style="2" customWidth="1"/>
    <col min="12802" max="12802" width="20.7109375" style="2" customWidth="1"/>
    <col min="12803" max="12803" width="4.42578125" style="2" customWidth="1"/>
    <col min="12804" max="12804" width="8.85546875" style="2" customWidth="1"/>
    <col min="12805" max="12805" width="8.1406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5.5703125" style="2" customWidth="1"/>
    <col min="12815" max="12815" width="17.140625" style="2" customWidth="1"/>
    <col min="12816" max="12822" width="13.7109375" style="2" customWidth="1"/>
    <col min="12823" max="12823" width="9.7109375" style="2" customWidth="1"/>
    <col min="12824" max="12825" width="7.7109375" style="2" customWidth="1"/>
    <col min="12826" max="12827" width="7" style="2" customWidth="1"/>
    <col min="12828" max="13056" width="11.5703125" style="2"/>
    <col min="13057" max="13057" width="2.7109375" style="2" customWidth="1"/>
    <col min="13058" max="13058" width="20.7109375" style="2" customWidth="1"/>
    <col min="13059" max="13059" width="4.42578125" style="2" customWidth="1"/>
    <col min="13060" max="13060" width="8.85546875" style="2" customWidth="1"/>
    <col min="13061" max="13061" width="8.1406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5.5703125" style="2" customWidth="1"/>
    <col min="13071" max="13071" width="17.140625" style="2" customWidth="1"/>
    <col min="13072" max="13078" width="13.7109375" style="2" customWidth="1"/>
    <col min="13079" max="13079" width="9.7109375" style="2" customWidth="1"/>
    <col min="13080" max="13081" width="7.7109375" style="2" customWidth="1"/>
    <col min="13082" max="13083" width="7" style="2" customWidth="1"/>
    <col min="13084" max="13312" width="11.5703125" style="2"/>
    <col min="13313" max="13313" width="2.7109375" style="2" customWidth="1"/>
    <col min="13314" max="13314" width="20.7109375" style="2" customWidth="1"/>
    <col min="13315" max="13315" width="4.42578125" style="2" customWidth="1"/>
    <col min="13316" max="13316" width="8.85546875" style="2" customWidth="1"/>
    <col min="13317" max="13317" width="8.1406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5.5703125" style="2" customWidth="1"/>
    <col min="13327" max="13327" width="17.140625" style="2" customWidth="1"/>
    <col min="13328" max="13334" width="13.7109375" style="2" customWidth="1"/>
    <col min="13335" max="13335" width="9.7109375" style="2" customWidth="1"/>
    <col min="13336" max="13337" width="7.7109375" style="2" customWidth="1"/>
    <col min="13338" max="13339" width="7" style="2" customWidth="1"/>
    <col min="13340" max="13568" width="11.5703125" style="2"/>
    <col min="13569" max="13569" width="2.7109375" style="2" customWidth="1"/>
    <col min="13570" max="13570" width="20.7109375" style="2" customWidth="1"/>
    <col min="13571" max="13571" width="4.42578125" style="2" customWidth="1"/>
    <col min="13572" max="13572" width="8.85546875" style="2" customWidth="1"/>
    <col min="13573" max="13573" width="8.1406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5.5703125" style="2" customWidth="1"/>
    <col min="13583" max="13583" width="17.140625" style="2" customWidth="1"/>
    <col min="13584" max="13590" width="13.7109375" style="2" customWidth="1"/>
    <col min="13591" max="13591" width="9.7109375" style="2" customWidth="1"/>
    <col min="13592" max="13593" width="7.7109375" style="2" customWidth="1"/>
    <col min="13594" max="13595" width="7" style="2" customWidth="1"/>
    <col min="13596" max="13824" width="11.5703125" style="2"/>
    <col min="13825" max="13825" width="2.7109375" style="2" customWidth="1"/>
    <col min="13826" max="13826" width="20.7109375" style="2" customWidth="1"/>
    <col min="13827" max="13827" width="4.42578125" style="2" customWidth="1"/>
    <col min="13828" max="13828" width="8.85546875" style="2" customWidth="1"/>
    <col min="13829" max="13829" width="8.1406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5.5703125" style="2" customWidth="1"/>
    <col min="13839" max="13839" width="17.140625" style="2" customWidth="1"/>
    <col min="13840" max="13846" width="13.7109375" style="2" customWidth="1"/>
    <col min="13847" max="13847" width="9.7109375" style="2" customWidth="1"/>
    <col min="13848" max="13849" width="7.7109375" style="2" customWidth="1"/>
    <col min="13850" max="13851" width="7" style="2" customWidth="1"/>
    <col min="13852" max="14080" width="11.5703125" style="2"/>
    <col min="14081" max="14081" width="2.7109375" style="2" customWidth="1"/>
    <col min="14082" max="14082" width="20.7109375" style="2" customWidth="1"/>
    <col min="14083" max="14083" width="4.42578125" style="2" customWidth="1"/>
    <col min="14084" max="14084" width="8.85546875" style="2" customWidth="1"/>
    <col min="14085" max="14085" width="8.1406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5.5703125" style="2" customWidth="1"/>
    <col min="14095" max="14095" width="17.140625" style="2" customWidth="1"/>
    <col min="14096" max="14102" width="13.7109375" style="2" customWidth="1"/>
    <col min="14103" max="14103" width="9.7109375" style="2" customWidth="1"/>
    <col min="14104" max="14105" width="7.7109375" style="2" customWidth="1"/>
    <col min="14106" max="14107" width="7" style="2" customWidth="1"/>
    <col min="14108" max="14336" width="11.5703125" style="2"/>
    <col min="14337" max="14337" width="2.7109375" style="2" customWidth="1"/>
    <col min="14338" max="14338" width="20.7109375" style="2" customWidth="1"/>
    <col min="14339" max="14339" width="4.42578125" style="2" customWidth="1"/>
    <col min="14340" max="14340" width="8.85546875" style="2" customWidth="1"/>
    <col min="14341" max="14341" width="8.1406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5.5703125" style="2" customWidth="1"/>
    <col min="14351" max="14351" width="17.140625" style="2" customWidth="1"/>
    <col min="14352" max="14358" width="13.7109375" style="2" customWidth="1"/>
    <col min="14359" max="14359" width="9.7109375" style="2" customWidth="1"/>
    <col min="14360" max="14361" width="7.7109375" style="2" customWidth="1"/>
    <col min="14362" max="14363" width="7" style="2" customWidth="1"/>
    <col min="14364" max="14592" width="11.5703125" style="2"/>
    <col min="14593" max="14593" width="2.7109375" style="2" customWidth="1"/>
    <col min="14594" max="14594" width="20.7109375" style="2" customWidth="1"/>
    <col min="14595" max="14595" width="4.42578125" style="2" customWidth="1"/>
    <col min="14596" max="14596" width="8.85546875" style="2" customWidth="1"/>
    <col min="14597" max="14597" width="8.1406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5.5703125" style="2" customWidth="1"/>
    <col min="14607" max="14607" width="17.140625" style="2" customWidth="1"/>
    <col min="14608" max="14614" width="13.7109375" style="2" customWidth="1"/>
    <col min="14615" max="14615" width="9.7109375" style="2" customWidth="1"/>
    <col min="14616" max="14617" width="7.7109375" style="2" customWidth="1"/>
    <col min="14618" max="14619" width="7" style="2" customWidth="1"/>
    <col min="14620" max="14848" width="11.5703125" style="2"/>
    <col min="14849" max="14849" width="2.7109375" style="2" customWidth="1"/>
    <col min="14850" max="14850" width="20.7109375" style="2" customWidth="1"/>
    <col min="14851" max="14851" width="4.42578125" style="2" customWidth="1"/>
    <col min="14852" max="14852" width="8.85546875" style="2" customWidth="1"/>
    <col min="14853" max="14853" width="8.1406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5.5703125" style="2" customWidth="1"/>
    <col min="14863" max="14863" width="17.140625" style="2" customWidth="1"/>
    <col min="14864" max="14870" width="13.7109375" style="2" customWidth="1"/>
    <col min="14871" max="14871" width="9.7109375" style="2" customWidth="1"/>
    <col min="14872" max="14873" width="7.7109375" style="2" customWidth="1"/>
    <col min="14874" max="14875" width="7" style="2" customWidth="1"/>
    <col min="14876" max="15104" width="11.5703125" style="2"/>
    <col min="15105" max="15105" width="2.7109375" style="2" customWidth="1"/>
    <col min="15106" max="15106" width="20.7109375" style="2" customWidth="1"/>
    <col min="15107" max="15107" width="4.42578125" style="2" customWidth="1"/>
    <col min="15108" max="15108" width="8.85546875" style="2" customWidth="1"/>
    <col min="15109" max="15109" width="8.1406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5.5703125" style="2" customWidth="1"/>
    <col min="15119" max="15119" width="17.140625" style="2" customWidth="1"/>
    <col min="15120" max="15126" width="13.7109375" style="2" customWidth="1"/>
    <col min="15127" max="15127" width="9.7109375" style="2" customWidth="1"/>
    <col min="15128" max="15129" width="7.7109375" style="2" customWidth="1"/>
    <col min="15130" max="15131" width="7" style="2" customWidth="1"/>
    <col min="15132" max="15360" width="11.5703125" style="2"/>
    <col min="15361" max="15361" width="2.7109375" style="2" customWidth="1"/>
    <col min="15362" max="15362" width="20.7109375" style="2" customWidth="1"/>
    <col min="15363" max="15363" width="4.42578125" style="2" customWidth="1"/>
    <col min="15364" max="15364" width="8.85546875" style="2" customWidth="1"/>
    <col min="15365" max="15365" width="8.1406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5.5703125" style="2" customWidth="1"/>
    <col min="15375" max="15375" width="17.140625" style="2" customWidth="1"/>
    <col min="15376" max="15382" width="13.7109375" style="2" customWidth="1"/>
    <col min="15383" max="15383" width="9.7109375" style="2" customWidth="1"/>
    <col min="15384" max="15385" width="7.7109375" style="2" customWidth="1"/>
    <col min="15386" max="15387" width="7" style="2" customWidth="1"/>
    <col min="15388" max="15616" width="11.5703125" style="2"/>
    <col min="15617" max="15617" width="2.7109375" style="2" customWidth="1"/>
    <col min="15618" max="15618" width="20.7109375" style="2" customWidth="1"/>
    <col min="15619" max="15619" width="4.42578125" style="2" customWidth="1"/>
    <col min="15620" max="15620" width="8.85546875" style="2" customWidth="1"/>
    <col min="15621" max="15621" width="8.1406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5.5703125" style="2" customWidth="1"/>
    <col min="15631" max="15631" width="17.140625" style="2" customWidth="1"/>
    <col min="15632" max="15638" width="13.7109375" style="2" customWidth="1"/>
    <col min="15639" max="15639" width="9.7109375" style="2" customWidth="1"/>
    <col min="15640" max="15641" width="7.7109375" style="2" customWidth="1"/>
    <col min="15642" max="15643" width="7" style="2" customWidth="1"/>
    <col min="15644" max="15872" width="11.5703125" style="2"/>
    <col min="15873" max="15873" width="2.7109375" style="2" customWidth="1"/>
    <col min="15874" max="15874" width="20.7109375" style="2" customWidth="1"/>
    <col min="15875" max="15875" width="4.42578125" style="2" customWidth="1"/>
    <col min="15876" max="15876" width="8.85546875" style="2" customWidth="1"/>
    <col min="15877" max="15877" width="8.1406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5.5703125" style="2" customWidth="1"/>
    <col min="15887" max="15887" width="17.140625" style="2" customWidth="1"/>
    <col min="15888" max="15894" width="13.7109375" style="2" customWidth="1"/>
    <col min="15895" max="15895" width="9.7109375" style="2" customWidth="1"/>
    <col min="15896" max="15897" width="7.7109375" style="2" customWidth="1"/>
    <col min="15898" max="15899" width="7" style="2" customWidth="1"/>
    <col min="15900" max="16128" width="11.5703125" style="2"/>
    <col min="16129" max="16129" width="2.7109375" style="2" customWidth="1"/>
    <col min="16130" max="16130" width="20.7109375" style="2" customWidth="1"/>
    <col min="16131" max="16131" width="4.42578125" style="2" customWidth="1"/>
    <col min="16132" max="16132" width="8.85546875" style="2" customWidth="1"/>
    <col min="16133" max="16133" width="8.1406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5.5703125" style="2" customWidth="1"/>
    <col min="16143" max="16143" width="17.140625" style="2" customWidth="1"/>
    <col min="16144" max="16150" width="13.7109375" style="2" customWidth="1"/>
    <col min="16151" max="16151" width="9.7109375" style="2" customWidth="1"/>
    <col min="16152" max="16153" width="7.7109375" style="2" customWidth="1"/>
    <col min="16154" max="16155" width="7" style="2" customWidth="1"/>
    <col min="16156" max="16384" width="11.5703125" style="2"/>
  </cols>
  <sheetData>
    <row r="1" spans="2:25">
      <c r="P1" s="300" t="s">
        <v>86</v>
      </c>
      <c r="Q1" s="301"/>
      <c r="R1" s="301"/>
      <c r="S1" s="301"/>
      <c r="T1" s="301"/>
      <c r="U1" s="301"/>
      <c r="V1" s="301"/>
    </row>
    <row r="2" spans="2:25">
      <c r="D2" s="302" t="s">
        <v>86</v>
      </c>
      <c r="E2" s="299"/>
      <c r="F2" s="299"/>
      <c r="G2" s="299"/>
      <c r="H2" s="299"/>
      <c r="I2" s="299"/>
      <c r="J2" s="299"/>
      <c r="K2" s="299"/>
    </row>
    <row r="3" spans="2:25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F6</f>
        <v>Hostivař A</v>
      </c>
      <c r="R3" s="114" t="str">
        <f>F7</f>
        <v>Hostivař B</v>
      </c>
      <c r="S3" s="113" t="str">
        <f>F8</f>
        <v>Slavia C</v>
      </c>
      <c r="T3" s="112" t="str">
        <f>F9</f>
        <v>Rakovník A</v>
      </c>
      <c r="U3" s="135" t="str">
        <f>F10</f>
        <v>Litice A</v>
      </c>
      <c r="V3" s="111" t="str">
        <f>F11</f>
        <v>Kadaň</v>
      </c>
      <c r="W3" s="91" t="s">
        <v>22</v>
      </c>
      <c r="X3" s="91" t="s">
        <v>21</v>
      </c>
      <c r="Y3" s="91" t="s">
        <v>20</v>
      </c>
    </row>
    <row r="4" spans="2:25">
      <c r="D4" s="136"/>
      <c r="E4" s="281"/>
      <c r="F4" s="281"/>
      <c r="G4" s="281"/>
      <c r="H4" s="281"/>
      <c r="I4" s="281"/>
      <c r="J4" s="281"/>
      <c r="K4" s="281"/>
      <c r="P4" s="130" t="str">
        <f t="shared" ref="P4:P9" si="0">F6</f>
        <v>Hostivař A</v>
      </c>
      <c r="Q4" s="100"/>
      <c r="R4" s="279"/>
      <c r="S4" s="99"/>
      <c r="T4" s="99"/>
      <c r="U4" s="83"/>
      <c r="V4" s="80"/>
      <c r="W4" s="80" t="s">
        <v>3</v>
      </c>
      <c r="X4" s="80"/>
      <c r="Y4" s="80"/>
    </row>
    <row r="5" spans="2:25">
      <c r="D5" s="302" t="s">
        <v>29</v>
      </c>
      <c r="E5" s="306"/>
      <c r="F5" s="137" t="s">
        <v>49</v>
      </c>
      <c r="G5" s="281"/>
      <c r="H5" s="138" t="s">
        <v>50</v>
      </c>
      <c r="I5" s="281"/>
      <c r="J5" s="281"/>
      <c r="K5" s="281"/>
      <c r="P5" s="104" t="str">
        <f t="shared" si="0"/>
        <v>Hostivař B</v>
      </c>
      <c r="Q5" s="91"/>
      <c r="R5" s="88"/>
      <c r="S5" s="103"/>
      <c r="T5" s="103"/>
      <c r="U5" s="89"/>
      <c r="V5" s="86"/>
      <c r="W5" s="86" t="s">
        <v>3</v>
      </c>
      <c r="X5" s="86"/>
      <c r="Y5" s="86"/>
    </row>
    <row r="6" spans="2:25">
      <c r="E6" s="281"/>
      <c r="F6" s="139" t="s">
        <v>47</v>
      </c>
      <c r="H6" s="140" t="s">
        <v>41</v>
      </c>
      <c r="I6" s="281"/>
      <c r="J6" s="281"/>
      <c r="K6" s="281"/>
      <c r="P6" s="101" t="str">
        <f t="shared" si="0"/>
        <v>Slavia C</v>
      </c>
      <c r="Q6" s="99"/>
      <c r="R6" s="279"/>
      <c r="S6" s="100"/>
      <c r="T6" s="99"/>
      <c r="U6" s="98"/>
      <c r="V6" s="96"/>
      <c r="W6" s="96" t="s">
        <v>3</v>
      </c>
      <c r="X6" s="96"/>
      <c r="Y6" s="96"/>
    </row>
    <row r="7" spans="2:25">
      <c r="E7" s="281"/>
      <c r="F7" s="141" t="s">
        <v>48</v>
      </c>
      <c r="H7" s="142" t="s">
        <v>42</v>
      </c>
      <c r="I7" s="281"/>
      <c r="J7" s="281"/>
      <c r="K7" s="281"/>
      <c r="P7" s="93" t="str">
        <f t="shared" si="0"/>
        <v>Rakovník A</v>
      </c>
      <c r="Q7" s="91"/>
      <c r="R7" s="92"/>
      <c r="S7" s="91"/>
      <c r="T7" s="90"/>
      <c r="U7" s="89"/>
      <c r="V7" s="86"/>
      <c r="W7" s="86" t="s">
        <v>3</v>
      </c>
      <c r="X7" s="86"/>
      <c r="Y7" s="86"/>
    </row>
    <row r="8" spans="2:25">
      <c r="E8" s="281"/>
      <c r="F8" s="143" t="s">
        <v>43</v>
      </c>
      <c r="H8" s="144" t="s">
        <v>35</v>
      </c>
      <c r="I8" s="281"/>
      <c r="J8" s="281"/>
      <c r="K8" s="281"/>
      <c r="P8" s="145" t="str">
        <f t="shared" si="0"/>
        <v>Litice A</v>
      </c>
      <c r="Q8" s="80"/>
      <c r="R8" s="65"/>
      <c r="S8" s="80"/>
      <c r="T8" s="80"/>
      <c r="U8" s="82"/>
      <c r="V8" s="80"/>
      <c r="W8" s="80" t="s">
        <v>3</v>
      </c>
      <c r="X8" s="80"/>
      <c r="Y8" s="80"/>
    </row>
    <row r="9" spans="2:25">
      <c r="D9" s="302"/>
      <c r="E9" s="302"/>
      <c r="F9" s="146" t="s">
        <v>34</v>
      </c>
      <c r="H9" s="147" t="s">
        <v>39</v>
      </c>
      <c r="I9" s="281"/>
      <c r="J9" s="281"/>
      <c r="K9" s="281"/>
      <c r="P9" s="77" t="str">
        <f t="shared" si="0"/>
        <v>Kadaň</v>
      </c>
      <c r="Q9" s="71"/>
      <c r="R9" s="75"/>
      <c r="S9" s="71"/>
      <c r="T9" s="71"/>
      <c r="U9" s="76"/>
      <c r="V9" s="73"/>
      <c r="W9" s="71" t="s">
        <v>3</v>
      </c>
      <c r="X9" s="71"/>
      <c r="Y9" s="71"/>
    </row>
    <row r="10" spans="2:25">
      <c r="E10" s="281"/>
      <c r="F10" s="148" t="s">
        <v>38</v>
      </c>
      <c r="H10" s="149" t="s">
        <v>36</v>
      </c>
      <c r="I10" s="281"/>
      <c r="J10" s="281"/>
      <c r="K10" s="281"/>
      <c r="P10" s="294"/>
      <c r="Q10" s="294"/>
      <c r="R10" s="294"/>
      <c r="S10" s="294"/>
      <c r="T10" s="294"/>
      <c r="U10" s="279"/>
      <c r="V10" s="279"/>
      <c r="W10" s="279"/>
      <c r="X10" s="279"/>
      <c r="Y10" s="279"/>
    </row>
    <row r="11" spans="2:25">
      <c r="F11" s="150" t="s">
        <v>37</v>
      </c>
      <c r="H11" s="151" t="s">
        <v>33</v>
      </c>
      <c r="I11" s="281"/>
      <c r="J11" s="281"/>
      <c r="K11" s="281"/>
      <c r="P11" s="279"/>
      <c r="Q11" s="279"/>
      <c r="R11" s="279"/>
      <c r="S11" s="279"/>
      <c r="T11" s="279"/>
      <c r="U11" s="65"/>
      <c r="V11" s="65"/>
      <c r="W11" s="65"/>
      <c r="X11" s="65"/>
      <c r="Y11" s="65"/>
    </row>
    <row r="12" spans="2:25">
      <c r="I12" s="281"/>
      <c r="J12" s="281"/>
      <c r="K12" s="281"/>
      <c r="P12" s="152" t="s">
        <v>50</v>
      </c>
      <c r="Q12" s="153" t="str">
        <f>H6</f>
        <v>Slavia A</v>
      </c>
      <c r="R12" s="154" t="str">
        <f>H7</f>
        <v>Slavia B</v>
      </c>
      <c r="S12" s="155" t="str">
        <f>H8</f>
        <v>Rakovník B</v>
      </c>
      <c r="T12" s="156" t="str">
        <f>H9</f>
        <v>Litice B</v>
      </c>
      <c r="U12" s="157" t="str">
        <f>H10</f>
        <v>Bohemians</v>
      </c>
      <c r="V12" s="158" t="str">
        <f>H11</f>
        <v>Bolevec</v>
      </c>
      <c r="W12" s="159" t="s">
        <v>22</v>
      </c>
      <c r="X12" s="160" t="s">
        <v>21</v>
      </c>
      <c r="Y12" s="161" t="s">
        <v>20</v>
      </c>
    </row>
    <row r="13" spans="2:25">
      <c r="I13" s="281"/>
      <c r="J13" s="281"/>
      <c r="K13" s="281"/>
      <c r="P13" s="153" t="str">
        <f t="shared" ref="P13:P18" si="1">H6</f>
        <v>Slavia A</v>
      </c>
      <c r="Q13" s="162"/>
      <c r="R13" s="156"/>
      <c r="S13" s="156"/>
      <c r="T13" s="156"/>
      <c r="U13" s="163"/>
      <c r="V13" s="160"/>
      <c r="W13" s="159" t="s">
        <v>3</v>
      </c>
      <c r="X13" s="160"/>
      <c r="Y13" s="161"/>
    </row>
    <row r="14" spans="2:25">
      <c r="D14" s="119" t="s">
        <v>28</v>
      </c>
      <c r="E14" s="119" t="s">
        <v>27</v>
      </c>
      <c r="F14" s="307" t="s">
        <v>26</v>
      </c>
      <c r="G14" s="307"/>
      <c r="H14" s="307"/>
      <c r="I14" s="307" t="s">
        <v>25</v>
      </c>
      <c r="J14" s="307"/>
      <c r="K14" s="307"/>
      <c r="P14" s="164" t="str">
        <f t="shared" si="1"/>
        <v>Slavia B</v>
      </c>
      <c r="Q14" s="91"/>
      <c r="R14" s="90"/>
      <c r="S14" s="91"/>
      <c r="T14" s="91"/>
      <c r="U14" s="89"/>
      <c r="V14" s="86"/>
      <c r="W14" s="165" t="s">
        <v>3</v>
      </c>
      <c r="X14" s="86"/>
      <c r="Y14" s="87"/>
    </row>
    <row r="15" spans="2:25">
      <c r="B15" s="291" t="s">
        <v>15</v>
      </c>
      <c r="D15" s="128">
        <f>B16</f>
        <v>0.41666666666666669</v>
      </c>
      <c r="E15" s="42" t="s">
        <v>7</v>
      </c>
      <c r="F15" s="129" t="str">
        <f>F6</f>
        <v>Hostivař A</v>
      </c>
      <c r="G15" s="40" t="s">
        <v>3</v>
      </c>
      <c r="H15" s="109" t="str">
        <f>F7</f>
        <v>Hostivař B</v>
      </c>
      <c r="I15" s="58"/>
      <c r="J15" s="37" t="s">
        <v>3</v>
      </c>
      <c r="K15" s="57"/>
      <c r="P15" s="166" t="str">
        <f t="shared" si="1"/>
        <v>Rakovník B</v>
      </c>
      <c r="Q15" s="167"/>
      <c r="R15" s="167"/>
      <c r="S15" s="168"/>
      <c r="T15" s="167"/>
      <c r="U15" s="169"/>
      <c r="V15" s="170"/>
      <c r="W15" s="171" t="s">
        <v>3</v>
      </c>
      <c r="X15" s="170"/>
      <c r="Y15" s="172"/>
    </row>
    <row r="16" spans="2:25">
      <c r="B16" s="35">
        <v>0.41666666666666669</v>
      </c>
      <c r="D16" s="173">
        <f>B16</f>
        <v>0.41666666666666669</v>
      </c>
      <c r="E16" s="174" t="s">
        <v>5</v>
      </c>
      <c r="F16" s="124" t="str">
        <f>F8</f>
        <v>Slavia C</v>
      </c>
      <c r="G16" s="122" t="s">
        <v>3</v>
      </c>
      <c r="H16" s="175" t="str">
        <f>F9</f>
        <v>Rakovník A</v>
      </c>
      <c r="I16" s="176"/>
      <c r="J16" s="14" t="s">
        <v>3</v>
      </c>
      <c r="K16" s="177"/>
      <c r="P16" s="167" t="str">
        <f t="shared" si="1"/>
        <v>Litice B</v>
      </c>
      <c r="Q16" s="167"/>
      <c r="R16" s="167"/>
      <c r="S16" s="167"/>
      <c r="T16" s="168"/>
      <c r="U16" s="169"/>
      <c r="V16" s="170"/>
      <c r="W16" s="171" t="s">
        <v>3</v>
      </c>
      <c r="X16" s="170"/>
      <c r="Y16" s="172"/>
    </row>
    <row r="17" spans="2:27">
      <c r="D17" s="131">
        <f>B16</f>
        <v>0.41666666666666669</v>
      </c>
      <c r="E17" s="33" t="s">
        <v>19</v>
      </c>
      <c r="F17" s="178" t="str">
        <f>F10</f>
        <v>Litice A</v>
      </c>
      <c r="G17" s="31" t="s">
        <v>3</v>
      </c>
      <c r="H17" s="78" t="str">
        <f>F11</f>
        <v>Kadaň</v>
      </c>
      <c r="I17" s="50"/>
      <c r="J17" s="28" t="s">
        <v>3</v>
      </c>
      <c r="K17" s="49"/>
      <c r="P17" s="179" t="str">
        <f t="shared" si="1"/>
        <v>Bohemians</v>
      </c>
      <c r="Q17" s="99"/>
      <c r="R17" s="99"/>
      <c r="S17" s="99"/>
      <c r="T17" s="99"/>
      <c r="U17" s="180"/>
      <c r="V17" s="96"/>
      <c r="W17" s="54" t="s">
        <v>3</v>
      </c>
      <c r="X17" s="96"/>
      <c r="Y17" s="97"/>
    </row>
    <row r="18" spans="2:27">
      <c r="B18" s="282" t="s">
        <v>12</v>
      </c>
      <c r="D18" s="128">
        <f>D15++B$19+B$22</f>
        <v>0.43055555555555558</v>
      </c>
      <c r="E18" s="42" t="s">
        <v>7</v>
      </c>
      <c r="F18" s="182" t="str">
        <f>H6</f>
        <v>Slavia A</v>
      </c>
      <c r="G18" s="40" t="s">
        <v>3</v>
      </c>
      <c r="H18" s="183" t="str">
        <f>H7</f>
        <v>Slavia B</v>
      </c>
      <c r="I18" s="58"/>
      <c r="J18" s="37" t="s">
        <v>3</v>
      </c>
      <c r="K18" s="57"/>
      <c r="P18" s="184" t="str">
        <f t="shared" si="1"/>
        <v>Bolevec</v>
      </c>
      <c r="Q18" s="91"/>
      <c r="R18" s="91"/>
      <c r="S18" s="91"/>
      <c r="T18" s="91"/>
      <c r="U18" s="89"/>
      <c r="V18" s="185"/>
      <c r="W18" s="165" t="s">
        <v>3</v>
      </c>
      <c r="X18" s="86"/>
      <c r="Y18" s="87"/>
    </row>
    <row r="19" spans="2:27">
      <c r="B19" s="35">
        <v>1.0416666666666666E-2</v>
      </c>
      <c r="D19" s="173">
        <f>D15++B$19+B$22</f>
        <v>0.43055555555555558</v>
      </c>
      <c r="E19" s="174" t="s">
        <v>5</v>
      </c>
      <c r="F19" s="186" t="str">
        <f>H8</f>
        <v>Rakovník B</v>
      </c>
      <c r="G19" s="122" t="s">
        <v>3</v>
      </c>
      <c r="H19" s="122" t="str">
        <f>H9</f>
        <v>Litice B</v>
      </c>
      <c r="I19" s="176"/>
      <c r="J19" s="14" t="s">
        <v>3</v>
      </c>
      <c r="K19" s="177"/>
    </row>
    <row r="20" spans="2:27">
      <c r="D20" s="131">
        <f>D15++B$19+B$22</f>
        <v>0.43055555555555558</v>
      </c>
      <c r="E20" s="33" t="s">
        <v>19</v>
      </c>
      <c r="F20" s="187" t="str">
        <f>H10</f>
        <v>Bohemians</v>
      </c>
      <c r="G20" s="31" t="s">
        <v>3</v>
      </c>
      <c r="H20" s="188" t="str">
        <f>H11</f>
        <v>Bolevec</v>
      </c>
      <c r="I20" s="50"/>
      <c r="J20" s="28" t="s">
        <v>3</v>
      </c>
      <c r="K20" s="49"/>
      <c r="P20" s="308" t="s">
        <v>14</v>
      </c>
      <c r="Q20" s="309"/>
    </row>
    <row r="21" spans="2:27">
      <c r="B21" s="282" t="s">
        <v>8</v>
      </c>
      <c r="D21" s="128">
        <f>D18++B$19+B$22</f>
        <v>0.44444444444444448</v>
      </c>
      <c r="E21" s="42" t="s">
        <v>7</v>
      </c>
      <c r="F21" s="129" t="str">
        <f>F6</f>
        <v>Hostivař A</v>
      </c>
      <c r="G21" s="40" t="s">
        <v>3</v>
      </c>
      <c r="H21" s="189" t="str">
        <f>F8</f>
        <v>Slavia C</v>
      </c>
      <c r="I21" s="38"/>
      <c r="J21" s="37" t="s">
        <v>3</v>
      </c>
      <c r="K21" s="36"/>
      <c r="P21" s="2"/>
      <c r="Q21" s="2"/>
    </row>
    <row r="22" spans="2:27">
      <c r="B22" s="35">
        <v>3.472222222222222E-3</v>
      </c>
      <c r="D22" s="173">
        <f>D18++B$19+B$22</f>
        <v>0.44444444444444448</v>
      </c>
      <c r="E22" s="174" t="s">
        <v>5</v>
      </c>
      <c r="F22" s="190" t="str">
        <f>F7</f>
        <v>Hostivař B</v>
      </c>
      <c r="G22" s="122" t="s">
        <v>3</v>
      </c>
      <c r="H22" s="191" t="str">
        <f>F11</f>
        <v>Kadaň</v>
      </c>
      <c r="I22" s="176"/>
      <c r="J22" s="14" t="s">
        <v>3</v>
      </c>
      <c r="K22" s="177"/>
      <c r="P22" s="314" t="s">
        <v>13</v>
      </c>
      <c r="Q22" s="315"/>
      <c r="R22" s="314" t="s">
        <v>51</v>
      </c>
      <c r="S22" s="315"/>
    </row>
    <row r="23" spans="2:27">
      <c r="D23" s="131">
        <f>D18++B$19+B$22</f>
        <v>0.44444444444444448</v>
      </c>
      <c r="E23" s="33" t="s">
        <v>19</v>
      </c>
      <c r="F23" s="105" t="str">
        <f>F9</f>
        <v>Rakovník A</v>
      </c>
      <c r="G23" s="31" t="s">
        <v>3</v>
      </c>
      <c r="H23" s="178" t="str">
        <f>F10</f>
        <v>Litice A</v>
      </c>
      <c r="I23" s="50"/>
      <c r="J23" s="28" t="s">
        <v>3</v>
      </c>
      <c r="K23" s="49"/>
      <c r="P23" s="319" t="s">
        <v>11</v>
      </c>
      <c r="Q23" s="320"/>
      <c r="R23" s="292" t="s">
        <v>52</v>
      </c>
      <c r="S23" s="293"/>
    </row>
    <row r="24" spans="2:27">
      <c r="D24" s="128">
        <f>D21++B$19+B$22</f>
        <v>0.45833333333333337</v>
      </c>
      <c r="E24" s="42" t="s">
        <v>7</v>
      </c>
      <c r="F24" s="182" t="str">
        <f>H6</f>
        <v>Slavia A</v>
      </c>
      <c r="G24" s="40" t="s">
        <v>3</v>
      </c>
      <c r="H24" s="194" t="str">
        <f>H8</f>
        <v>Rakovník B</v>
      </c>
      <c r="I24" s="58"/>
      <c r="J24" s="37" t="s">
        <v>3</v>
      </c>
      <c r="K24" s="57"/>
      <c r="P24" s="321" t="s">
        <v>10</v>
      </c>
      <c r="Q24" s="322"/>
      <c r="R24" s="287" t="s">
        <v>53</v>
      </c>
      <c r="S24" s="288"/>
    </row>
    <row r="25" spans="2:27">
      <c r="D25" s="173">
        <f>D21++B$19+B$22</f>
        <v>0.45833333333333337</v>
      </c>
      <c r="E25" s="174" t="s">
        <v>5</v>
      </c>
      <c r="F25" s="197" t="str">
        <f>H7</f>
        <v>Slavia B</v>
      </c>
      <c r="G25" s="122" t="s">
        <v>3</v>
      </c>
      <c r="H25" s="198" t="str">
        <f>H11</f>
        <v>Bolevec</v>
      </c>
      <c r="I25" s="176"/>
      <c r="J25" s="14" t="s">
        <v>3</v>
      </c>
      <c r="K25" s="177"/>
      <c r="P25" s="314" t="s">
        <v>9</v>
      </c>
      <c r="Q25" s="315"/>
      <c r="R25" s="289" t="s">
        <v>54</v>
      </c>
      <c r="S25" s="290"/>
    </row>
    <row r="26" spans="2:27" s="286" customFormat="1">
      <c r="D26" s="131">
        <f>D21++B$19+B$22</f>
        <v>0.45833333333333337</v>
      </c>
      <c r="E26" s="33" t="s">
        <v>19</v>
      </c>
      <c r="F26" s="31" t="str">
        <f>H9</f>
        <v>Litice B</v>
      </c>
      <c r="G26" s="31" t="s">
        <v>3</v>
      </c>
      <c r="H26" s="187" t="str">
        <f>H10</f>
        <v>Bohemians</v>
      </c>
      <c r="I26" s="50"/>
      <c r="J26" s="28" t="s">
        <v>3</v>
      </c>
      <c r="K26" s="49"/>
      <c r="L26" s="118" t="s">
        <v>24</v>
      </c>
      <c r="M26" s="118" t="s">
        <v>23</v>
      </c>
      <c r="N26" s="117"/>
      <c r="O26" s="117"/>
      <c r="P26" s="317" t="s">
        <v>6</v>
      </c>
      <c r="Q26" s="323"/>
      <c r="R26" s="284" t="s">
        <v>55</v>
      </c>
      <c r="S26" s="285"/>
      <c r="Z26" s="279"/>
      <c r="AA26" s="279"/>
    </row>
    <row r="27" spans="2:27" s="286" customFormat="1">
      <c r="D27" s="25"/>
      <c r="E27" s="16"/>
      <c r="F27" s="122"/>
      <c r="G27" s="122"/>
      <c r="H27" s="202"/>
      <c r="I27" s="94"/>
      <c r="J27" s="14"/>
      <c r="K27" s="94"/>
      <c r="L27" s="118"/>
      <c r="M27" s="118"/>
      <c r="N27" s="117"/>
      <c r="O27" s="117"/>
      <c r="P27" s="317" t="s">
        <v>2</v>
      </c>
      <c r="Q27" s="323"/>
      <c r="R27" s="284" t="s">
        <v>56</v>
      </c>
      <c r="S27" s="285"/>
      <c r="Z27" s="279"/>
      <c r="AA27" s="279"/>
    </row>
    <row r="28" spans="2:27" s="286" customFormat="1" ht="17.850000000000001" customHeight="1">
      <c r="D28" s="128">
        <f>D24++B$19+B$22</f>
        <v>0.47222222222222227</v>
      </c>
      <c r="E28" s="42" t="s">
        <v>7</v>
      </c>
      <c r="F28" s="189" t="str">
        <f>F8</f>
        <v>Slavia C</v>
      </c>
      <c r="G28" s="40" t="s">
        <v>3</v>
      </c>
      <c r="H28" s="203" t="str">
        <f>F10</f>
        <v>Litice A</v>
      </c>
      <c r="I28" s="58"/>
      <c r="J28" s="37" t="s">
        <v>3</v>
      </c>
      <c r="K28" s="57"/>
      <c r="L28" s="94"/>
      <c r="M28" s="94"/>
      <c r="Z28" s="65"/>
      <c r="AA28" s="65"/>
    </row>
    <row r="29" spans="2:27" s="286" customFormat="1" ht="17.850000000000001" customHeight="1">
      <c r="D29" s="173">
        <f>D24++B$19+B$22</f>
        <v>0.47222222222222227</v>
      </c>
      <c r="E29" s="174" t="s">
        <v>5</v>
      </c>
      <c r="F29" s="190" t="str">
        <f>F7</f>
        <v>Hostivař B</v>
      </c>
      <c r="G29" s="122" t="s">
        <v>3</v>
      </c>
      <c r="H29" s="175" t="str">
        <f>F9</f>
        <v>Rakovník A</v>
      </c>
      <c r="I29" s="176"/>
      <c r="J29" s="14" t="s">
        <v>3</v>
      </c>
      <c r="K29" s="177"/>
      <c r="L29" s="94"/>
      <c r="M29" s="94"/>
      <c r="Z29" s="54"/>
      <c r="AA29" s="54"/>
    </row>
    <row r="30" spans="2:27" s="286" customFormat="1" ht="17.850000000000001" customHeight="1">
      <c r="D30" s="131">
        <f>D24++B$19+B$22</f>
        <v>0.47222222222222227</v>
      </c>
      <c r="E30" s="33" t="s">
        <v>19</v>
      </c>
      <c r="F30" s="204" t="str">
        <f>F6</f>
        <v>Hostivař A</v>
      </c>
      <c r="G30" s="31" t="s">
        <v>3</v>
      </c>
      <c r="H30" s="78" t="str">
        <f>F11</f>
        <v>Kadaň</v>
      </c>
      <c r="I30" s="50"/>
      <c r="J30" s="28" t="s">
        <v>3</v>
      </c>
      <c r="K30" s="49"/>
      <c r="L30" s="94"/>
      <c r="M30" s="94"/>
      <c r="Z30" s="54"/>
      <c r="AA30" s="54"/>
    </row>
    <row r="31" spans="2:27" s="286" customFormat="1" ht="17.850000000000001" customHeight="1">
      <c r="D31" s="128">
        <f>D28++B$19+B$22</f>
        <v>0.48611111111111116</v>
      </c>
      <c r="E31" s="42" t="s">
        <v>7</v>
      </c>
      <c r="F31" s="194" t="str">
        <f>H8</f>
        <v>Rakovník B</v>
      </c>
      <c r="G31" s="40" t="s">
        <v>3</v>
      </c>
      <c r="H31" s="205" t="str">
        <f>H10</f>
        <v>Bohemians</v>
      </c>
      <c r="I31" s="58"/>
      <c r="J31" s="37" t="s">
        <v>3</v>
      </c>
      <c r="K31" s="57"/>
      <c r="L31" s="94"/>
      <c r="M31" s="94"/>
      <c r="Z31" s="54"/>
      <c r="AA31" s="54"/>
    </row>
    <row r="32" spans="2:27" s="286" customFormat="1" ht="17.850000000000001" customHeight="1">
      <c r="B32" s="26" t="s">
        <v>15</v>
      </c>
      <c r="D32" s="173">
        <f>D28++B$19+B$22</f>
        <v>0.48611111111111116</v>
      </c>
      <c r="E32" s="174" t="s">
        <v>5</v>
      </c>
      <c r="F32" s="197" t="str">
        <f>H7</f>
        <v>Slavia B</v>
      </c>
      <c r="G32" s="122" t="s">
        <v>3</v>
      </c>
      <c r="H32" s="122" t="str">
        <f>H9</f>
        <v>Litice B</v>
      </c>
      <c r="I32" s="176"/>
      <c r="J32" s="14" t="s">
        <v>3</v>
      </c>
      <c r="K32" s="177"/>
      <c r="L32" s="48"/>
      <c r="M32" s="48"/>
      <c r="Z32" s="65"/>
      <c r="AA32" s="65"/>
    </row>
    <row r="33" spans="2:27" s="286" customFormat="1" ht="17.850000000000001" customHeight="1">
      <c r="B33" s="206">
        <f>B16</f>
        <v>0.41666666666666669</v>
      </c>
      <c r="D33" s="131">
        <f>D28++B$19+B$22</f>
        <v>0.48611111111111116</v>
      </c>
      <c r="E33" s="33" t="s">
        <v>19</v>
      </c>
      <c r="F33" s="207" t="str">
        <f>H6</f>
        <v>Slavia A</v>
      </c>
      <c r="G33" s="31" t="s">
        <v>3</v>
      </c>
      <c r="H33" s="208" t="str">
        <f>H11</f>
        <v>Bolevec</v>
      </c>
      <c r="I33" s="29"/>
      <c r="J33" s="28" t="s">
        <v>3</v>
      </c>
      <c r="K33" s="27"/>
      <c r="L33" s="48"/>
      <c r="M33" s="48"/>
      <c r="Z33" s="70"/>
      <c r="AA33" s="70"/>
    </row>
    <row r="34" spans="2:27" s="286" customFormat="1" ht="17.850000000000001" customHeight="1">
      <c r="B34" s="209"/>
      <c r="D34" s="128">
        <f>D31++B$19+B$22</f>
        <v>0.50000000000000011</v>
      </c>
      <c r="E34" s="42" t="s">
        <v>7</v>
      </c>
      <c r="F34" s="210" t="str">
        <f>F6</f>
        <v>Hostivař A</v>
      </c>
      <c r="G34" s="40" t="s">
        <v>3</v>
      </c>
      <c r="H34" s="46" t="str">
        <f>F9</f>
        <v>Rakovník A</v>
      </c>
      <c r="I34" s="38"/>
      <c r="J34" s="37" t="s">
        <v>3</v>
      </c>
      <c r="K34" s="36"/>
      <c r="L34" s="12"/>
      <c r="M34" s="12"/>
      <c r="N34" s="56"/>
      <c r="O34" s="56"/>
      <c r="Z34" s="279"/>
      <c r="AA34" s="279"/>
    </row>
    <row r="35" spans="2:27" s="286" customFormat="1" ht="17.850000000000001" customHeight="1">
      <c r="B35" s="26" t="s">
        <v>12</v>
      </c>
      <c r="D35" s="173">
        <f>D31++B$19+B$22</f>
        <v>0.50000000000000011</v>
      </c>
      <c r="E35" s="174" t="s">
        <v>5</v>
      </c>
      <c r="F35" s="126" t="str">
        <f>F7</f>
        <v>Hostivař B</v>
      </c>
      <c r="G35" s="122" t="s">
        <v>3</v>
      </c>
      <c r="H35" s="211" t="str">
        <f>F10</f>
        <v>Litice A</v>
      </c>
      <c r="I35" s="212"/>
      <c r="J35" s="14" t="s">
        <v>3</v>
      </c>
      <c r="K35" s="213"/>
      <c r="L35" s="48"/>
      <c r="M35" s="48"/>
      <c r="N35" s="56"/>
      <c r="O35" s="56"/>
      <c r="Z35" s="65"/>
      <c r="AA35" s="65"/>
    </row>
    <row r="36" spans="2:27" s="286" customFormat="1" ht="17.850000000000001" customHeight="1">
      <c r="B36" s="206">
        <f>B19</f>
        <v>1.0416666666666666E-2</v>
      </c>
      <c r="D36" s="131">
        <f>D31++B$19+B$22</f>
        <v>0.50000000000000011</v>
      </c>
      <c r="E36" s="33" t="s">
        <v>19</v>
      </c>
      <c r="F36" s="214" t="str">
        <f>F8</f>
        <v>Slavia C</v>
      </c>
      <c r="G36" s="31" t="s">
        <v>3</v>
      </c>
      <c r="H36" s="30" t="str">
        <f>F11</f>
        <v>Kadaň</v>
      </c>
      <c r="I36" s="29"/>
      <c r="J36" s="28" t="s">
        <v>3</v>
      </c>
      <c r="K36" s="27"/>
      <c r="L36" s="48"/>
      <c r="M36" s="48"/>
      <c r="N36" s="56"/>
      <c r="O36" s="56"/>
      <c r="Z36" s="54"/>
      <c r="AA36" s="54"/>
    </row>
    <row r="37" spans="2:27" s="286" customFormat="1" ht="17.850000000000001" customHeight="1">
      <c r="B37" s="26"/>
      <c r="D37" s="128">
        <f>D34++B$19+B$22</f>
        <v>0.51388888888888895</v>
      </c>
      <c r="E37" s="42" t="s">
        <v>7</v>
      </c>
      <c r="F37" s="215" t="str">
        <f>H6</f>
        <v>Slavia A</v>
      </c>
      <c r="G37" s="40" t="s">
        <v>3</v>
      </c>
      <c r="H37" s="216" t="str">
        <f>H9</f>
        <v>Litice B</v>
      </c>
      <c r="I37" s="38"/>
      <c r="J37" s="37" t="s">
        <v>3</v>
      </c>
      <c r="K37" s="36"/>
      <c r="L37" s="48"/>
      <c r="M37" s="48"/>
      <c r="N37" s="56"/>
      <c r="O37" s="56"/>
      <c r="Z37" s="54"/>
      <c r="AA37" s="54"/>
    </row>
    <row r="38" spans="2:27" s="286" customFormat="1" ht="17.850000000000001" customHeight="1">
      <c r="B38" s="26" t="s">
        <v>8</v>
      </c>
      <c r="D38" s="173">
        <f>D34++B$19+B$22</f>
        <v>0.51388888888888895</v>
      </c>
      <c r="E38" s="174" t="s">
        <v>5</v>
      </c>
      <c r="F38" s="217" t="str">
        <f>H7</f>
        <v>Slavia B</v>
      </c>
      <c r="G38" s="122" t="s">
        <v>3</v>
      </c>
      <c r="H38" s="218" t="str">
        <f>H10</f>
        <v>Bohemians</v>
      </c>
      <c r="I38" s="212"/>
      <c r="J38" s="14" t="s">
        <v>3</v>
      </c>
      <c r="K38" s="213"/>
      <c r="L38" s="48"/>
      <c r="M38" s="48"/>
      <c r="N38" s="56"/>
      <c r="O38" s="56"/>
      <c r="Z38" s="54"/>
      <c r="AA38" s="54"/>
    </row>
    <row r="39" spans="2:27" s="286" customFormat="1" ht="17.850000000000001" customHeight="1">
      <c r="B39" s="206">
        <f>B22</f>
        <v>3.472222222222222E-3</v>
      </c>
      <c r="D39" s="131">
        <f>D34++B$19+B$22</f>
        <v>0.51388888888888895</v>
      </c>
      <c r="E39" s="33" t="s">
        <v>19</v>
      </c>
      <c r="F39" s="219" t="str">
        <f>H8</f>
        <v>Rakovník B</v>
      </c>
      <c r="G39" s="31" t="s">
        <v>3</v>
      </c>
      <c r="H39" s="220" t="str">
        <f>H11</f>
        <v>Bolevec</v>
      </c>
      <c r="I39" s="29"/>
      <c r="J39" s="28" t="s">
        <v>3</v>
      </c>
      <c r="K39" s="27"/>
      <c r="L39" s="48"/>
      <c r="M39" s="48"/>
      <c r="N39" s="56"/>
      <c r="O39" s="56"/>
      <c r="Z39" s="54"/>
      <c r="AA39" s="54"/>
    </row>
    <row r="40" spans="2:27" s="286" customFormat="1" ht="17.850000000000001" customHeight="1">
      <c r="D40" s="221">
        <f>D37++B$19+B$22</f>
        <v>0.52777777777777779</v>
      </c>
      <c r="E40" s="222" t="s">
        <v>7</v>
      </c>
      <c r="F40" s="223" t="str">
        <f>F7</f>
        <v>Hostivař B</v>
      </c>
      <c r="G40" s="224" t="s">
        <v>3</v>
      </c>
      <c r="H40" s="225" t="str">
        <f>F8</f>
        <v>Slavia C</v>
      </c>
      <c r="I40" s="226"/>
      <c r="J40" s="227" t="s">
        <v>3</v>
      </c>
      <c r="K40" s="228"/>
      <c r="L40" s="48"/>
      <c r="M40" s="48"/>
      <c r="N40" s="56"/>
      <c r="O40" s="56"/>
      <c r="Z40" s="54"/>
      <c r="AA40" s="54"/>
    </row>
    <row r="41" spans="2:27" s="286" customFormat="1" ht="17.850000000000001" customHeight="1">
      <c r="D41" s="173">
        <f>D37++B$19+B$22</f>
        <v>0.52777777777777779</v>
      </c>
      <c r="E41" s="174" t="s">
        <v>5</v>
      </c>
      <c r="F41" s="229" t="str">
        <f>F6</f>
        <v>Hostivař A</v>
      </c>
      <c r="G41" s="122" t="s">
        <v>3</v>
      </c>
      <c r="H41" s="230" t="str">
        <f>F10</f>
        <v>Litice A</v>
      </c>
      <c r="I41" s="292"/>
      <c r="J41" s="14" t="s">
        <v>3</v>
      </c>
      <c r="K41" s="293"/>
      <c r="L41" s="48"/>
      <c r="M41" s="48"/>
      <c r="N41" s="56"/>
      <c r="O41" s="56"/>
      <c r="Z41" s="54"/>
      <c r="AA41" s="54"/>
    </row>
    <row r="42" spans="2:27" s="286" customFormat="1" ht="17.850000000000001" customHeight="1">
      <c r="B42" s="2"/>
      <c r="D42" s="131">
        <f>D37++B$19+B$22</f>
        <v>0.52777777777777779</v>
      </c>
      <c r="E42" s="33" t="s">
        <v>19</v>
      </c>
      <c r="F42" s="105" t="str">
        <f>F9</f>
        <v>Rakovník A</v>
      </c>
      <c r="G42" s="31" t="s">
        <v>3</v>
      </c>
      <c r="H42" s="78" t="str">
        <f>F11</f>
        <v>Kadaň</v>
      </c>
      <c r="I42" s="284"/>
      <c r="J42" s="28" t="s">
        <v>3</v>
      </c>
      <c r="K42" s="285"/>
      <c r="L42" s="48"/>
      <c r="M42" s="48"/>
      <c r="N42" s="56"/>
      <c r="O42" s="56"/>
      <c r="Z42" s="54"/>
      <c r="AA42" s="54"/>
    </row>
    <row r="43" spans="2:27" s="286" customFormat="1" ht="17.850000000000001" customHeight="1">
      <c r="B43" s="26"/>
      <c r="D43" s="128">
        <f>D40++B$19+B$22</f>
        <v>0.54166666666666663</v>
      </c>
      <c r="E43" s="42" t="s">
        <v>7</v>
      </c>
      <c r="F43" s="40" t="str">
        <f>H9</f>
        <v>Litice B</v>
      </c>
      <c r="G43" s="40" t="s">
        <v>3</v>
      </c>
      <c r="H43" s="231" t="str">
        <f>H11</f>
        <v>Bolevec</v>
      </c>
      <c r="I43" s="287"/>
      <c r="J43" s="37" t="s">
        <v>3</v>
      </c>
      <c r="K43" s="288"/>
      <c r="L43" s="48"/>
      <c r="M43" s="48"/>
      <c r="N43" s="56"/>
      <c r="O43" s="56"/>
      <c r="Z43" s="54"/>
      <c r="AA43" s="54"/>
    </row>
    <row r="44" spans="2:27" s="286" customFormat="1" ht="17.850000000000001" customHeight="1">
      <c r="B44" s="53"/>
      <c r="D44" s="173">
        <f>D40++B$19+B$22</f>
        <v>0.54166666666666663</v>
      </c>
      <c r="E44" s="174" t="s">
        <v>5</v>
      </c>
      <c r="F44" s="232" t="str">
        <f>H6</f>
        <v>Slavia A</v>
      </c>
      <c r="G44" s="122" t="s">
        <v>3</v>
      </c>
      <c r="H44" s="233" t="str">
        <f>H10</f>
        <v>Bohemians</v>
      </c>
      <c r="I44" s="292"/>
      <c r="J44" s="14" t="s">
        <v>3</v>
      </c>
      <c r="K44" s="293"/>
      <c r="L44" s="48"/>
      <c r="M44" s="48"/>
    </row>
    <row r="45" spans="2:27" s="286" customFormat="1" ht="17.850000000000001" customHeight="1">
      <c r="D45" s="131">
        <f>D40++B$19+B$22</f>
        <v>0.54166666666666663</v>
      </c>
      <c r="E45" s="33" t="s">
        <v>19</v>
      </c>
      <c r="F45" s="234" t="str">
        <f>H7</f>
        <v>Slavia B</v>
      </c>
      <c r="G45" s="31" t="s">
        <v>3</v>
      </c>
      <c r="H45" s="235" t="str">
        <f>H8</f>
        <v>Rakovník B</v>
      </c>
      <c r="I45" s="284"/>
      <c r="J45" s="28" t="s">
        <v>3</v>
      </c>
      <c r="K45" s="285"/>
      <c r="L45" s="12"/>
      <c r="M45" s="12"/>
    </row>
    <row r="46" spans="2:27" s="286" customFormat="1" ht="17.850000000000001" customHeight="1">
      <c r="B46" s="26"/>
      <c r="D46" s="128">
        <f>D43++B$19+B$22+B$22+B$22</f>
        <v>0.56249999999999989</v>
      </c>
      <c r="E46" s="42" t="s">
        <v>7</v>
      </c>
      <c r="F46" s="236" t="s">
        <v>57</v>
      </c>
      <c r="G46" s="40" t="s">
        <v>3</v>
      </c>
      <c r="H46" s="236" t="s">
        <v>58</v>
      </c>
      <c r="I46" s="287"/>
      <c r="J46" s="37" t="s">
        <v>3</v>
      </c>
      <c r="K46" s="288"/>
      <c r="L46" s="12"/>
      <c r="M46" s="12"/>
    </row>
    <row r="47" spans="2:27" s="286" customFormat="1" ht="17.850000000000001" customHeight="1">
      <c r="B47" s="24"/>
      <c r="D47" s="173">
        <f>D43++B$19+B$22+B$22+B$22</f>
        <v>0.56249999999999989</v>
      </c>
      <c r="E47" s="174" t="s">
        <v>5</v>
      </c>
      <c r="F47" s="237" t="s">
        <v>59</v>
      </c>
      <c r="G47" s="122" t="s">
        <v>3</v>
      </c>
      <c r="H47" s="237" t="s">
        <v>60</v>
      </c>
      <c r="I47" s="292"/>
      <c r="J47" s="14" t="s">
        <v>3</v>
      </c>
      <c r="K47" s="293"/>
      <c r="L47" s="12"/>
      <c r="M47" s="12"/>
    </row>
    <row r="48" spans="2:27" s="286" customFormat="1" ht="17.850000000000001" customHeight="1">
      <c r="D48" s="131">
        <f>D43++B$19+B$22+B$22+B$22</f>
        <v>0.56249999999999989</v>
      </c>
      <c r="E48" s="33" t="s">
        <v>19</v>
      </c>
      <c r="F48" s="238" t="s">
        <v>61</v>
      </c>
      <c r="G48" s="31" t="s">
        <v>3</v>
      </c>
      <c r="H48" s="238" t="s">
        <v>62</v>
      </c>
      <c r="I48" s="284"/>
      <c r="J48" s="28" t="s">
        <v>3</v>
      </c>
      <c r="K48" s="285"/>
      <c r="L48" s="12"/>
      <c r="M48" s="12"/>
    </row>
    <row r="49" spans="2:13" s="286" customFormat="1" ht="17.850000000000001" customHeight="1">
      <c r="B49" s="26"/>
      <c r="D49" s="128">
        <f>D46++B$19+B$22</f>
        <v>0.57638888888888873</v>
      </c>
      <c r="E49" s="42" t="s">
        <v>7</v>
      </c>
      <c r="F49" s="236" t="s">
        <v>63</v>
      </c>
      <c r="G49" s="40" t="s">
        <v>3</v>
      </c>
      <c r="H49" s="236" t="s">
        <v>64</v>
      </c>
      <c r="I49" s="287"/>
      <c r="J49" s="37" t="s">
        <v>3</v>
      </c>
      <c r="K49" s="288"/>
      <c r="L49" s="12"/>
      <c r="M49" s="12"/>
    </row>
    <row r="50" spans="2:13" s="286" customFormat="1" ht="17.850000000000001" customHeight="1">
      <c r="B50" s="24"/>
      <c r="D50" s="173">
        <f>D46++B$19+B$22</f>
        <v>0.57638888888888873</v>
      </c>
      <c r="E50" s="174" t="s">
        <v>5</v>
      </c>
      <c r="F50" s="237" t="s">
        <v>65</v>
      </c>
      <c r="G50" s="122" t="s">
        <v>3</v>
      </c>
      <c r="H50" s="237" t="s">
        <v>66</v>
      </c>
      <c r="I50" s="292"/>
      <c r="J50" s="14" t="s">
        <v>3</v>
      </c>
      <c r="K50" s="293"/>
      <c r="L50" s="12"/>
      <c r="M50" s="12"/>
    </row>
    <row r="51" spans="2:13" s="286" customFormat="1" ht="17.850000000000001" customHeight="1">
      <c r="D51" s="131">
        <f>D46++B$19+B$22</f>
        <v>0.57638888888888873</v>
      </c>
      <c r="E51" s="33" t="s">
        <v>19</v>
      </c>
      <c r="F51" s="238" t="s">
        <v>67</v>
      </c>
      <c r="G51" s="31" t="s">
        <v>3</v>
      </c>
      <c r="H51" s="238" t="s">
        <v>68</v>
      </c>
      <c r="I51" s="284"/>
      <c r="J51" s="28" t="s">
        <v>3</v>
      </c>
      <c r="K51" s="285"/>
      <c r="L51" s="12"/>
      <c r="M51" s="12"/>
    </row>
    <row r="52" spans="2:13" s="286" customFormat="1" ht="17.850000000000001" customHeight="1">
      <c r="D52" s="23">
        <f>D49++B$19+B$22</f>
        <v>0.59027777777777757</v>
      </c>
      <c r="E52" s="324" t="s">
        <v>1</v>
      </c>
      <c r="F52" s="316"/>
      <c r="G52" s="316"/>
      <c r="H52" s="316"/>
      <c r="I52" s="239"/>
      <c r="J52" s="20"/>
      <c r="K52" s="290"/>
      <c r="L52" s="7"/>
      <c r="M52" s="7"/>
    </row>
    <row r="56" spans="2:13">
      <c r="B56" s="240"/>
      <c r="D56" s="2"/>
      <c r="E56" s="2"/>
      <c r="F56" s="2"/>
      <c r="G56" s="2"/>
      <c r="H56" s="2"/>
      <c r="I56" s="2"/>
      <c r="J56" s="2"/>
      <c r="K56" s="2"/>
    </row>
  </sheetData>
  <sheetProtection selectLockedCells="1" selectUnlockedCells="1"/>
  <mergeCells count="15">
    <mergeCell ref="P26:Q26"/>
    <mergeCell ref="P27:Q27"/>
    <mergeCell ref="E52:H52"/>
    <mergeCell ref="P20:Q20"/>
    <mergeCell ref="P22:Q22"/>
    <mergeCell ref="R22:S22"/>
    <mergeCell ref="P23:Q23"/>
    <mergeCell ref="P24:Q24"/>
    <mergeCell ref="P25:Q25"/>
    <mergeCell ref="P1:V1"/>
    <mergeCell ref="D2:K2"/>
    <mergeCell ref="D5:E5"/>
    <mergeCell ref="D9:E9"/>
    <mergeCell ref="F14:H14"/>
    <mergeCell ref="I14:K14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K56"/>
  <sheetViews>
    <sheetView workbookViewId="0">
      <selection activeCell="B16" sqref="B16"/>
    </sheetView>
  </sheetViews>
  <sheetFormatPr defaultColWidth="11.5703125" defaultRowHeight="16.5"/>
  <cols>
    <col min="1" max="1" width="2.7109375" style="2" customWidth="1"/>
    <col min="2" max="2" width="20.7109375" style="286" customWidth="1"/>
    <col min="3" max="3" width="4.42578125" style="286" customWidth="1"/>
    <col min="4" max="4" width="8.85546875" style="281" customWidth="1"/>
    <col min="5" max="5" width="8.1406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5.5703125" style="286" customWidth="1"/>
    <col min="15" max="15" width="17.140625" style="286" customWidth="1"/>
    <col min="16" max="22" width="13.7109375" style="286" customWidth="1"/>
    <col min="23" max="23" width="9.7109375" style="286" customWidth="1"/>
    <col min="24" max="25" width="7.7109375" style="286" customWidth="1"/>
    <col min="26" max="27" width="7" style="286" customWidth="1"/>
    <col min="28" max="245" width="11.5703125" style="286"/>
    <col min="246" max="256" width="11.5703125" style="2"/>
    <col min="257" max="257" width="2.7109375" style="2" customWidth="1"/>
    <col min="258" max="258" width="20.7109375" style="2" customWidth="1"/>
    <col min="259" max="259" width="4.42578125" style="2" customWidth="1"/>
    <col min="260" max="260" width="8.85546875" style="2" customWidth="1"/>
    <col min="261" max="261" width="8.1406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5.5703125" style="2" customWidth="1"/>
    <col min="271" max="271" width="17.140625" style="2" customWidth="1"/>
    <col min="272" max="278" width="13.7109375" style="2" customWidth="1"/>
    <col min="279" max="279" width="9.7109375" style="2" customWidth="1"/>
    <col min="280" max="281" width="7.7109375" style="2" customWidth="1"/>
    <col min="282" max="283" width="7" style="2" customWidth="1"/>
    <col min="284" max="512" width="11.5703125" style="2"/>
    <col min="513" max="513" width="2.7109375" style="2" customWidth="1"/>
    <col min="514" max="514" width="20.7109375" style="2" customWidth="1"/>
    <col min="515" max="515" width="4.42578125" style="2" customWidth="1"/>
    <col min="516" max="516" width="8.85546875" style="2" customWidth="1"/>
    <col min="517" max="517" width="8.1406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5.5703125" style="2" customWidth="1"/>
    <col min="527" max="527" width="17.140625" style="2" customWidth="1"/>
    <col min="528" max="534" width="13.7109375" style="2" customWidth="1"/>
    <col min="535" max="535" width="9.7109375" style="2" customWidth="1"/>
    <col min="536" max="537" width="7.7109375" style="2" customWidth="1"/>
    <col min="538" max="539" width="7" style="2" customWidth="1"/>
    <col min="540" max="768" width="11.5703125" style="2"/>
    <col min="769" max="769" width="2.7109375" style="2" customWidth="1"/>
    <col min="770" max="770" width="20.7109375" style="2" customWidth="1"/>
    <col min="771" max="771" width="4.42578125" style="2" customWidth="1"/>
    <col min="772" max="772" width="8.85546875" style="2" customWidth="1"/>
    <col min="773" max="773" width="8.1406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5.5703125" style="2" customWidth="1"/>
    <col min="783" max="783" width="17.140625" style="2" customWidth="1"/>
    <col min="784" max="790" width="13.7109375" style="2" customWidth="1"/>
    <col min="791" max="791" width="9.7109375" style="2" customWidth="1"/>
    <col min="792" max="793" width="7.7109375" style="2" customWidth="1"/>
    <col min="794" max="795" width="7" style="2" customWidth="1"/>
    <col min="796" max="1024" width="11.5703125" style="2"/>
    <col min="1025" max="1025" width="2.7109375" style="2" customWidth="1"/>
    <col min="1026" max="1026" width="20.7109375" style="2" customWidth="1"/>
    <col min="1027" max="1027" width="4.42578125" style="2" customWidth="1"/>
    <col min="1028" max="1028" width="8.85546875" style="2" customWidth="1"/>
    <col min="1029" max="1029" width="8.1406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5.5703125" style="2" customWidth="1"/>
    <col min="1039" max="1039" width="17.140625" style="2" customWidth="1"/>
    <col min="1040" max="1046" width="13.7109375" style="2" customWidth="1"/>
    <col min="1047" max="1047" width="9.7109375" style="2" customWidth="1"/>
    <col min="1048" max="1049" width="7.7109375" style="2" customWidth="1"/>
    <col min="1050" max="1051" width="7" style="2" customWidth="1"/>
    <col min="1052" max="1280" width="11.5703125" style="2"/>
    <col min="1281" max="1281" width="2.7109375" style="2" customWidth="1"/>
    <col min="1282" max="1282" width="20.7109375" style="2" customWidth="1"/>
    <col min="1283" max="1283" width="4.42578125" style="2" customWidth="1"/>
    <col min="1284" max="1284" width="8.85546875" style="2" customWidth="1"/>
    <col min="1285" max="1285" width="8.1406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5.5703125" style="2" customWidth="1"/>
    <col min="1295" max="1295" width="17.140625" style="2" customWidth="1"/>
    <col min="1296" max="1302" width="13.7109375" style="2" customWidth="1"/>
    <col min="1303" max="1303" width="9.7109375" style="2" customWidth="1"/>
    <col min="1304" max="1305" width="7.7109375" style="2" customWidth="1"/>
    <col min="1306" max="1307" width="7" style="2" customWidth="1"/>
    <col min="1308" max="1536" width="11.5703125" style="2"/>
    <col min="1537" max="1537" width="2.7109375" style="2" customWidth="1"/>
    <col min="1538" max="1538" width="20.7109375" style="2" customWidth="1"/>
    <col min="1539" max="1539" width="4.42578125" style="2" customWidth="1"/>
    <col min="1540" max="1540" width="8.85546875" style="2" customWidth="1"/>
    <col min="1541" max="1541" width="8.1406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5.5703125" style="2" customWidth="1"/>
    <col min="1551" max="1551" width="17.140625" style="2" customWidth="1"/>
    <col min="1552" max="1558" width="13.7109375" style="2" customWidth="1"/>
    <col min="1559" max="1559" width="9.7109375" style="2" customWidth="1"/>
    <col min="1560" max="1561" width="7.7109375" style="2" customWidth="1"/>
    <col min="1562" max="1563" width="7" style="2" customWidth="1"/>
    <col min="1564" max="1792" width="11.5703125" style="2"/>
    <col min="1793" max="1793" width="2.7109375" style="2" customWidth="1"/>
    <col min="1794" max="1794" width="20.7109375" style="2" customWidth="1"/>
    <col min="1795" max="1795" width="4.42578125" style="2" customWidth="1"/>
    <col min="1796" max="1796" width="8.85546875" style="2" customWidth="1"/>
    <col min="1797" max="1797" width="8.1406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5.5703125" style="2" customWidth="1"/>
    <col min="1807" max="1807" width="17.140625" style="2" customWidth="1"/>
    <col min="1808" max="1814" width="13.7109375" style="2" customWidth="1"/>
    <col min="1815" max="1815" width="9.7109375" style="2" customWidth="1"/>
    <col min="1816" max="1817" width="7.7109375" style="2" customWidth="1"/>
    <col min="1818" max="1819" width="7" style="2" customWidth="1"/>
    <col min="1820" max="2048" width="11.5703125" style="2"/>
    <col min="2049" max="2049" width="2.7109375" style="2" customWidth="1"/>
    <col min="2050" max="2050" width="20.7109375" style="2" customWidth="1"/>
    <col min="2051" max="2051" width="4.42578125" style="2" customWidth="1"/>
    <col min="2052" max="2052" width="8.85546875" style="2" customWidth="1"/>
    <col min="2053" max="2053" width="8.1406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5.5703125" style="2" customWidth="1"/>
    <col min="2063" max="2063" width="17.140625" style="2" customWidth="1"/>
    <col min="2064" max="2070" width="13.7109375" style="2" customWidth="1"/>
    <col min="2071" max="2071" width="9.7109375" style="2" customWidth="1"/>
    <col min="2072" max="2073" width="7.7109375" style="2" customWidth="1"/>
    <col min="2074" max="2075" width="7" style="2" customWidth="1"/>
    <col min="2076" max="2304" width="11.5703125" style="2"/>
    <col min="2305" max="2305" width="2.7109375" style="2" customWidth="1"/>
    <col min="2306" max="2306" width="20.7109375" style="2" customWidth="1"/>
    <col min="2307" max="2307" width="4.42578125" style="2" customWidth="1"/>
    <col min="2308" max="2308" width="8.85546875" style="2" customWidth="1"/>
    <col min="2309" max="2309" width="8.1406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5.5703125" style="2" customWidth="1"/>
    <col min="2319" max="2319" width="17.140625" style="2" customWidth="1"/>
    <col min="2320" max="2326" width="13.7109375" style="2" customWidth="1"/>
    <col min="2327" max="2327" width="9.7109375" style="2" customWidth="1"/>
    <col min="2328" max="2329" width="7.7109375" style="2" customWidth="1"/>
    <col min="2330" max="2331" width="7" style="2" customWidth="1"/>
    <col min="2332" max="2560" width="11.5703125" style="2"/>
    <col min="2561" max="2561" width="2.7109375" style="2" customWidth="1"/>
    <col min="2562" max="2562" width="20.7109375" style="2" customWidth="1"/>
    <col min="2563" max="2563" width="4.42578125" style="2" customWidth="1"/>
    <col min="2564" max="2564" width="8.85546875" style="2" customWidth="1"/>
    <col min="2565" max="2565" width="8.1406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5.5703125" style="2" customWidth="1"/>
    <col min="2575" max="2575" width="17.140625" style="2" customWidth="1"/>
    <col min="2576" max="2582" width="13.7109375" style="2" customWidth="1"/>
    <col min="2583" max="2583" width="9.7109375" style="2" customWidth="1"/>
    <col min="2584" max="2585" width="7.7109375" style="2" customWidth="1"/>
    <col min="2586" max="2587" width="7" style="2" customWidth="1"/>
    <col min="2588" max="2816" width="11.5703125" style="2"/>
    <col min="2817" max="2817" width="2.7109375" style="2" customWidth="1"/>
    <col min="2818" max="2818" width="20.7109375" style="2" customWidth="1"/>
    <col min="2819" max="2819" width="4.42578125" style="2" customWidth="1"/>
    <col min="2820" max="2820" width="8.85546875" style="2" customWidth="1"/>
    <col min="2821" max="2821" width="8.1406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5.5703125" style="2" customWidth="1"/>
    <col min="2831" max="2831" width="17.140625" style="2" customWidth="1"/>
    <col min="2832" max="2838" width="13.7109375" style="2" customWidth="1"/>
    <col min="2839" max="2839" width="9.7109375" style="2" customWidth="1"/>
    <col min="2840" max="2841" width="7.7109375" style="2" customWidth="1"/>
    <col min="2842" max="2843" width="7" style="2" customWidth="1"/>
    <col min="2844" max="3072" width="11.5703125" style="2"/>
    <col min="3073" max="3073" width="2.7109375" style="2" customWidth="1"/>
    <col min="3074" max="3074" width="20.7109375" style="2" customWidth="1"/>
    <col min="3075" max="3075" width="4.42578125" style="2" customWidth="1"/>
    <col min="3076" max="3076" width="8.85546875" style="2" customWidth="1"/>
    <col min="3077" max="3077" width="8.1406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5.5703125" style="2" customWidth="1"/>
    <col min="3087" max="3087" width="17.140625" style="2" customWidth="1"/>
    <col min="3088" max="3094" width="13.7109375" style="2" customWidth="1"/>
    <col min="3095" max="3095" width="9.7109375" style="2" customWidth="1"/>
    <col min="3096" max="3097" width="7.7109375" style="2" customWidth="1"/>
    <col min="3098" max="3099" width="7" style="2" customWidth="1"/>
    <col min="3100" max="3328" width="11.5703125" style="2"/>
    <col min="3329" max="3329" width="2.7109375" style="2" customWidth="1"/>
    <col min="3330" max="3330" width="20.7109375" style="2" customWidth="1"/>
    <col min="3331" max="3331" width="4.42578125" style="2" customWidth="1"/>
    <col min="3332" max="3332" width="8.85546875" style="2" customWidth="1"/>
    <col min="3333" max="3333" width="8.1406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5.5703125" style="2" customWidth="1"/>
    <col min="3343" max="3343" width="17.140625" style="2" customWidth="1"/>
    <col min="3344" max="3350" width="13.7109375" style="2" customWidth="1"/>
    <col min="3351" max="3351" width="9.7109375" style="2" customWidth="1"/>
    <col min="3352" max="3353" width="7.7109375" style="2" customWidth="1"/>
    <col min="3354" max="3355" width="7" style="2" customWidth="1"/>
    <col min="3356" max="3584" width="11.5703125" style="2"/>
    <col min="3585" max="3585" width="2.7109375" style="2" customWidth="1"/>
    <col min="3586" max="3586" width="20.7109375" style="2" customWidth="1"/>
    <col min="3587" max="3587" width="4.42578125" style="2" customWidth="1"/>
    <col min="3588" max="3588" width="8.85546875" style="2" customWidth="1"/>
    <col min="3589" max="3589" width="8.1406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5.5703125" style="2" customWidth="1"/>
    <col min="3599" max="3599" width="17.140625" style="2" customWidth="1"/>
    <col min="3600" max="3606" width="13.7109375" style="2" customWidth="1"/>
    <col min="3607" max="3607" width="9.7109375" style="2" customWidth="1"/>
    <col min="3608" max="3609" width="7.7109375" style="2" customWidth="1"/>
    <col min="3610" max="3611" width="7" style="2" customWidth="1"/>
    <col min="3612" max="3840" width="11.5703125" style="2"/>
    <col min="3841" max="3841" width="2.7109375" style="2" customWidth="1"/>
    <col min="3842" max="3842" width="20.7109375" style="2" customWidth="1"/>
    <col min="3843" max="3843" width="4.42578125" style="2" customWidth="1"/>
    <col min="3844" max="3844" width="8.85546875" style="2" customWidth="1"/>
    <col min="3845" max="3845" width="8.1406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5.5703125" style="2" customWidth="1"/>
    <col min="3855" max="3855" width="17.140625" style="2" customWidth="1"/>
    <col min="3856" max="3862" width="13.7109375" style="2" customWidth="1"/>
    <col min="3863" max="3863" width="9.7109375" style="2" customWidth="1"/>
    <col min="3864" max="3865" width="7.7109375" style="2" customWidth="1"/>
    <col min="3866" max="3867" width="7" style="2" customWidth="1"/>
    <col min="3868" max="4096" width="11.5703125" style="2"/>
    <col min="4097" max="4097" width="2.7109375" style="2" customWidth="1"/>
    <col min="4098" max="4098" width="20.7109375" style="2" customWidth="1"/>
    <col min="4099" max="4099" width="4.42578125" style="2" customWidth="1"/>
    <col min="4100" max="4100" width="8.85546875" style="2" customWidth="1"/>
    <col min="4101" max="4101" width="8.1406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5.5703125" style="2" customWidth="1"/>
    <col min="4111" max="4111" width="17.140625" style="2" customWidth="1"/>
    <col min="4112" max="4118" width="13.7109375" style="2" customWidth="1"/>
    <col min="4119" max="4119" width="9.7109375" style="2" customWidth="1"/>
    <col min="4120" max="4121" width="7.7109375" style="2" customWidth="1"/>
    <col min="4122" max="4123" width="7" style="2" customWidth="1"/>
    <col min="4124" max="4352" width="11.5703125" style="2"/>
    <col min="4353" max="4353" width="2.7109375" style="2" customWidth="1"/>
    <col min="4354" max="4354" width="20.7109375" style="2" customWidth="1"/>
    <col min="4355" max="4355" width="4.42578125" style="2" customWidth="1"/>
    <col min="4356" max="4356" width="8.85546875" style="2" customWidth="1"/>
    <col min="4357" max="4357" width="8.1406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5.5703125" style="2" customWidth="1"/>
    <col min="4367" max="4367" width="17.140625" style="2" customWidth="1"/>
    <col min="4368" max="4374" width="13.7109375" style="2" customWidth="1"/>
    <col min="4375" max="4375" width="9.7109375" style="2" customWidth="1"/>
    <col min="4376" max="4377" width="7.7109375" style="2" customWidth="1"/>
    <col min="4378" max="4379" width="7" style="2" customWidth="1"/>
    <col min="4380" max="4608" width="11.5703125" style="2"/>
    <col min="4609" max="4609" width="2.7109375" style="2" customWidth="1"/>
    <col min="4610" max="4610" width="20.7109375" style="2" customWidth="1"/>
    <col min="4611" max="4611" width="4.42578125" style="2" customWidth="1"/>
    <col min="4612" max="4612" width="8.85546875" style="2" customWidth="1"/>
    <col min="4613" max="4613" width="8.1406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5.5703125" style="2" customWidth="1"/>
    <col min="4623" max="4623" width="17.140625" style="2" customWidth="1"/>
    <col min="4624" max="4630" width="13.7109375" style="2" customWidth="1"/>
    <col min="4631" max="4631" width="9.7109375" style="2" customWidth="1"/>
    <col min="4632" max="4633" width="7.7109375" style="2" customWidth="1"/>
    <col min="4634" max="4635" width="7" style="2" customWidth="1"/>
    <col min="4636" max="4864" width="11.5703125" style="2"/>
    <col min="4865" max="4865" width="2.7109375" style="2" customWidth="1"/>
    <col min="4866" max="4866" width="20.7109375" style="2" customWidth="1"/>
    <col min="4867" max="4867" width="4.42578125" style="2" customWidth="1"/>
    <col min="4868" max="4868" width="8.85546875" style="2" customWidth="1"/>
    <col min="4869" max="4869" width="8.1406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5.5703125" style="2" customWidth="1"/>
    <col min="4879" max="4879" width="17.140625" style="2" customWidth="1"/>
    <col min="4880" max="4886" width="13.7109375" style="2" customWidth="1"/>
    <col min="4887" max="4887" width="9.7109375" style="2" customWidth="1"/>
    <col min="4888" max="4889" width="7.7109375" style="2" customWidth="1"/>
    <col min="4890" max="4891" width="7" style="2" customWidth="1"/>
    <col min="4892" max="5120" width="11.5703125" style="2"/>
    <col min="5121" max="5121" width="2.7109375" style="2" customWidth="1"/>
    <col min="5122" max="5122" width="20.7109375" style="2" customWidth="1"/>
    <col min="5123" max="5123" width="4.42578125" style="2" customWidth="1"/>
    <col min="5124" max="5124" width="8.85546875" style="2" customWidth="1"/>
    <col min="5125" max="5125" width="8.1406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5.5703125" style="2" customWidth="1"/>
    <col min="5135" max="5135" width="17.140625" style="2" customWidth="1"/>
    <col min="5136" max="5142" width="13.7109375" style="2" customWidth="1"/>
    <col min="5143" max="5143" width="9.7109375" style="2" customWidth="1"/>
    <col min="5144" max="5145" width="7.7109375" style="2" customWidth="1"/>
    <col min="5146" max="5147" width="7" style="2" customWidth="1"/>
    <col min="5148" max="5376" width="11.5703125" style="2"/>
    <col min="5377" max="5377" width="2.7109375" style="2" customWidth="1"/>
    <col min="5378" max="5378" width="20.7109375" style="2" customWidth="1"/>
    <col min="5379" max="5379" width="4.42578125" style="2" customWidth="1"/>
    <col min="5380" max="5380" width="8.85546875" style="2" customWidth="1"/>
    <col min="5381" max="5381" width="8.1406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5.5703125" style="2" customWidth="1"/>
    <col min="5391" max="5391" width="17.140625" style="2" customWidth="1"/>
    <col min="5392" max="5398" width="13.7109375" style="2" customWidth="1"/>
    <col min="5399" max="5399" width="9.7109375" style="2" customWidth="1"/>
    <col min="5400" max="5401" width="7.7109375" style="2" customWidth="1"/>
    <col min="5402" max="5403" width="7" style="2" customWidth="1"/>
    <col min="5404" max="5632" width="11.5703125" style="2"/>
    <col min="5633" max="5633" width="2.7109375" style="2" customWidth="1"/>
    <col min="5634" max="5634" width="20.7109375" style="2" customWidth="1"/>
    <col min="5635" max="5635" width="4.42578125" style="2" customWidth="1"/>
    <col min="5636" max="5636" width="8.85546875" style="2" customWidth="1"/>
    <col min="5637" max="5637" width="8.1406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5.5703125" style="2" customWidth="1"/>
    <col min="5647" max="5647" width="17.140625" style="2" customWidth="1"/>
    <col min="5648" max="5654" width="13.7109375" style="2" customWidth="1"/>
    <col min="5655" max="5655" width="9.7109375" style="2" customWidth="1"/>
    <col min="5656" max="5657" width="7.7109375" style="2" customWidth="1"/>
    <col min="5658" max="5659" width="7" style="2" customWidth="1"/>
    <col min="5660" max="5888" width="11.5703125" style="2"/>
    <col min="5889" max="5889" width="2.7109375" style="2" customWidth="1"/>
    <col min="5890" max="5890" width="20.7109375" style="2" customWidth="1"/>
    <col min="5891" max="5891" width="4.42578125" style="2" customWidth="1"/>
    <col min="5892" max="5892" width="8.85546875" style="2" customWidth="1"/>
    <col min="5893" max="5893" width="8.1406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5.5703125" style="2" customWidth="1"/>
    <col min="5903" max="5903" width="17.140625" style="2" customWidth="1"/>
    <col min="5904" max="5910" width="13.7109375" style="2" customWidth="1"/>
    <col min="5911" max="5911" width="9.7109375" style="2" customWidth="1"/>
    <col min="5912" max="5913" width="7.7109375" style="2" customWidth="1"/>
    <col min="5914" max="5915" width="7" style="2" customWidth="1"/>
    <col min="5916" max="6144" width="11.5703125" style="2"/>
    <col min="6145" max="6145" width="2.7109375" style="2" customWidth="1"/>
    <col min="6146" max="6146" width="20.7109375" style="2" customWidth="1"/>
    <col min="6147" max="6147" width="4.42578125" style="2" customWidth="1"/>
    <col min="6148" max="6148" width="8.85546875" style="2" customWidth="1"/>
    <col min="6149" max="6149" width="8.1406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5.5703125" style="2" customWidth="1"/>
    <col min="6159" max="6159" width="17.140625" style="2" customWidth="1"/>
    <col min="6160" max="6166" width="13.7109375" style="2" customWidth="1"/>
    <col min="6167" max="6167" width="9.7109375" style="2" customWidth="1"/>
    <col min="6168" max="6169" width="7.7109375" style="2" customWidth="1"/>
    <col min="6170" max="6171" width="7" style="2" customWidth="1"/>
    <col min="6172" max="6400" width="11.5703125" style="2"/>
    <col min="6401" max="6401" width="2.7109375" style="2" customWidth="1"/>
    <col min="6402" max="6402" width="20.7109375" style="2" customWidth="1"/>
    <col min="6403" max="6403" width="4.42578125" style="2" customWidth="1"/>
    <col min="6404" max="6404" width="8.85546875" style="2" customWidth="1"/>
    <col min="6405" max="6405" width="8.1406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5.5703125" style="2" customWidth="1"/>
    <col min="6415" max="6415" width="17.140625" style="2" customWidth="1"/>
    <col min="6416" max="6422" width="13.7109375" style="2" customWidth="1"/>
    <col min="6423" max="6423" width="9.7109375" style="2" customWidth="1"/>
    <col min="6424" max="6425" width="7.7109375" style="2" customWidth="1"/>
    <col min="6426" max="6427" width="7" style="2" customWidth="1"/>
    <col min="6428" max="6656" width="11.5703125" style="2"/>
    <col min="6657" max="6657" width="2.7109375" style="2" customWidth="1"/>
    <col min="6658" max="6658" width="20.7109375" style="2" customWidth="1"/>
    <col min="6659" max="6659" width="4.42578125" style="2" customWidth="1"/>
    <col min="6660" max="6660" width="8.85546875" style="2" customWidth="1"/>
    <col min="6661" max="6661" width="8.1406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5.5703125" style="2" customWidth="1"/>
    <col min="6671" max="6671" width="17.140625" style="2" customWidth="1"/>
    <col min="6672" max="6678" width="13.7109375" style="2" customWidth="1"/>
    <col min="6679" max="6679" width="9.7109375" style="2" customWidth="1"/>
    <col min="6680" max="6681" width="7.7109375" style="2" customWidth="1"/>
    <col min="6682" max="6683" width="7" style="2" customWidth="1"/>
    <col min="6684" max="6912" width="11.5703125" style="2"/>
    <col min="6913" max="6913" width="2.7109375" style="2" customWidth="1"/>
    <col min="6914" max="6914" width="20.7109375" style="2" customWidth="1"/>
    <col min="6915" max="6915" width="4.42578125" style="2" customWidth="1"/>
    <col min="6916" max="6916" width="8.85546875" style="2" customWidth="1"/>
    <col min="6917" max="6917" width="8.1406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5.5703125" style="2" customWidth="1"/>
    <col min="6927" max="6927" width="17.140625" style="2" customWidth="1"/>
    <col min="6928" max="6934" width="13.7109375" style="2" customWidth="1"/>
    <col min="6935" max="6935" width="9.7109375" style="2" customWidth="1"/>
    <col min="6936" max="6937" width="7.7109375" style="2" customWidth="1"/>
    <col min="6938" max="6939" width="7" style="2" customWidth="1"/>
    <col min="6940" max="7168" width="11.5703125" style="2"/>
    <col min="7169" max="7169" width="2.7109375" style="2" customWidth="1"/>
    <col min="7170" max="7170" width="20.7109375" style="2" customWidth="1"/>
    <col min="7171" max="7171" width="4.42578125" style="2" customWidth="1"/>
    <col min="7172" max="7172" width="8.85546875" style="2" customWidth="1"/>
    <col min="7173" max="7173" width="8.1406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5.5703125" style="2" customWidth="1"/>
    <col min="7183" max="7183" width="17.140625" style="2" customWidth="1"/>
    <col min="7184" max="7190" width="13.7109375" style="2" customWidth="1"/>
    <col min="7191" max="7191" width="9.7109375" style="2" customWidth="1"/>
    <col min="7192" max="7193" width="7.7109375" style="2" customWidth="1"/>
    <col min="7194" max="7195" width="7" style="2" customWidth="1"/>
    <col min="7196" max="7424" width="11.5703125" style="2"/>
    <col min="7425" max="7425" width="2.7109375" style="2" customWidth="1"/>
    <col min="7426" max="7426" width="20.7109375" style="2" customWidth="1"/>
    <col min="7427" max="7427" width="4.42578125" style="2" customWidth="1"/>
    <col min="7428" max="7428" width="8.85546875" style="2" customWidth="1"/>
    <col min="7429" max="7429" width="8.1406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5.5703125" style="2" customWidth="1"/>
    <col min="7439" max="7439" width="17.140625" style="2" customWidth="1"/>
    <col min="7440" max="7446" width="13.7109375" style="2" customWidth="1"/>
    <col min="7447" max="7447" width="9.7109375" style="2" customWidth="1"/>
    <col min="7448" max="7449" width="7.7109375" style="2" customWidth="1"/>
    <col min="7450" max="7451" width="7" style="2" customWidth="1"/>
    <col min="7452" max="7680" width="11.5703125" style="2"/>
    <col min="7681" max="7681" width="2.7109375" style="2" customWidth="1"/>
    <col min="7682" max="7682" width="20.7109375" style="2" customWidth="1"/>
    <col min="7683" max="7683" width="4.42578125" style="2" customWidth="1"/>
    <col min="7684" max="7684" width="8.85546875" style="2" customWidth="1"/>
    <col min="7685" max="7685" width="8.1406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5.5703125" style="2" customWidth="1"/>
    <col min="7695" max="7695" width="17.140625" style="2" customWidth="1"/>
    <col min="7696" max="7702" width="13.7109375" style="2" customWidth="1"/>
    <col min="7703" max="7703" width="9.7109375" style="2" customWidth="1"/>
    <col min="7704" max="7705" width="7.7109375" style="2" customWidth="1"/>
    <col min="7706" max="7707" width="7" style="2" customWidth="1"/>
    <col min="7708" max="7936" width="11.5703125" style="2"/>
    <col min="7937" max="7937" width="2.7109375" style="2" customWidth="1"/>
    <col min="7938" max="7938" width="20.7109375" style="2" customWidth="1"/>
    <col min="7939" max="7939" width="4.42578125" style="2" customWidth="1"/>
    <col min="7940" max="7940" width="8.85546875" style="2" customWidth="1"/>
    <col min="7941" max="7941" width="8.1406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5.5703125" style="2" customWidth="1"/>
    <col min="7951" max="7951" width="17.140625" style="2" customWidth="1"/>
    <col min="7952" max="7958" width="13.7109375" style="2" customWidth="1"/>
    <col min="7959" max="7959" width="9.7109375" style="2" customWidth="1"/>
    <col min="7960" max="7961" width="7.7109375" style="2" customWidth="1"/>
    <col min="7962" max="7963" width="7" style="2" customWidth="1"/>
    <col min="7964" max="8192" width="11.5703125" style="2"/>
    <col min="8193" max="8193" width="2.7109375" style="2" customWidth="1"/>
    <col min="8194" max="8194" width="20.7109375" style="2" customWidth="1"/>
    <col min="8195" max="8195" width="4.42578125" style="2" customWidth="1"/>
    <col min="8196" max="8196" width="8.85546875" style="2" customWidth="1"/>
    <col min="8197" max="8197" width="8.1406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5.5703125" style="2" customWidth="1"/>
    <col min="8207" max="8207" width="17.140625" style="2" customWidth="1"/>
    <col min="8208" max="8214" width="13.7109375" style="2" customWidth="1"/>
    <col min="8215" max="8215" width="9.7109375" style="2" customWidth="1"/>
    <col min="8216" max="8217" width="7.7109375" style="2" customWidth="1"/>
    <col min="8218" max="8219" width="7" style="2" customWidth="1"/>
    <col min="8220" max="8448" width="11.5703125" style="2"/>
    <col min="8449" max="8449" width="2.7109375" style="2" customWidth="1"/>
    <col min="8450" max="8450" width="20.7109375" style="2" customWidth="1"/>
    <col min="8451" max="8451" width="4.42578125" style="2" customWidth="1"/>
    <col min="8452" max="8452" width="8.85546875" style="2" customWidth="1"/>
    <col min="8453" max="8453" width="8.1406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5.5703125" style="2" customWidth="1"/>
    <col min="8463" max="8463" width="17.140625" style="2" customWidth="1"/>
    <col min="8464" max="8470" width="13.7109375" style="2" customWidth="1"/>
    <col min="8471" max="8471" width="9.7109375" style="2" customWidth="1"/>
    <col min="8472" max="8473" width="7.7109375" style="2" customWidth="1"/>
    <col min="8474" max="8475" width="7" style="2" customWidth="1"/>
    <col min="8476" max="8704" width="11.5703125" style="2"/>
    <col min="8705" max="8705" width="2.7109375" style="2" customWidth="1"/>
    <col min="8706" max="8706" width="20.7109375" style="2" customWidth="1"/>
    <col min="8707" max="8707" width="4.42578125" style="2" customWidth="1"/>
    <col min="8708" max="8708" width="8.85546875" style="2" customWidth="1"/>
    <col min="8709" max="8709" width="8.1406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5.5703125" style="2" customWidth="1"/>
    <col min="8719" max="8719" width="17.140625" style="2" customWidth="1"/>
    <col min="8720" max="8726" width="13.7109375" style="2" customWidth="1"/>
    <col min="8727" max="8727" width="9.7109375" style="2" customWidth="1"/>
    <col min="8728" max="8729" width="7.7109375" style="2" customWidth="1"/>
    <col min="8730" max="8731" width="7" style="2" customWidth="1"/>
    <col min="8732" max="8960" width="11.5703125" style="2"/>
    <col min="8961" max="8961" width="2.7109375" style="2" customWidth="1"/>
    <col min="8962" max="8962" width="20.7109375" style="2" customWidth="1"/>
    <col min="8963" max="8963" width="4.42578125" style="2" customWidth="1"/>
    <col min="8964" max="8964" width="8.85546875" style="2" customWidth="1"/>
    <col min="8965" max="8965" width="8.1406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5.5703125" style="2" customWidth="1"/>
    <col min="8975" max="8975" width="17.140625" style="2" customWidth="1"/>
    <col min="8976" max="8982" width="13.7109375" style="2" customWidth="1"/>
    <col min="8983" max="8983" width="9.7109375" style="2" customWidth="1"/>
    <col min="8984" max="8985" width="7.7109375" style="2" customWidth="1"/>
    <col min="8986" max="8987" width="7" style="2" customWidth="1"/>
    <col min="8988" max="9216" width="11.5703125" style="2"/>
    <col min="9217" max="9217" width="2.7109375" style="2" customWidth="1"/>
    <col min="9218" max="9218" width="20.7109375" style="2" customWidth="1"/>
    <col min="9219" max="9219" width="4.42578125" style="2" customWidth="1"/>
    <col min="9220" max="9220" width="8.85546875" style="2" customWidth="1"/>
    <col min="9221" max="9221" width="8.1406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5.5703125" style="2" customWidth="1"/>
    <col min="9231" max="9231" width="17.140625" style="2" customWidth="1"/>
    <col min="9232" max="9238" width="13.7109375" style="2" customWidth="1"/>
    <col min="9239" max="9239" width="9.7109375" style="2" customWidth="1"/>
    <col min="9240" max="9241" width="7.7109375" style="2" customWidth="1"/>
    <col min="9242" max="9243" width="7" style="2" customWidth="1"/>
    <col min="9244" max="9472" width="11.5703125" style="2"/>
    <col min="9473" max="9473" width="2.7109375" style="2" customWidth="1"/>
    <col min="9474" max="9474" width="20.7109375" style="2" customWidth="1"/>
    <col min="9475" max="9475" width="4.42578125" style="2" customWidth="1"/>
    <col min="9476" max="9476" width="8.85546875" style="2" customWidth="1"/>
    <col min="9477" max="9477" width="8.1406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5.5703125" style="2" customWidth="1"/>
    <col min="9487" max="9487" width="17.140625" style="2" customWidth="1"/>
    <col min="9488" max="9494" width="13.7109375" style="2" customWidth="1"/>
    <col min="9495" max="9495" width="9.7109375" style="2" customWidth="1"/>
    <col min="9496" max="9497" width="7.7109375" style="2" customWidth="1"/>
    <col min="9498" max="9499" width="7" style="2" customWidth="1"/>
    <col min="9500" max="9728" width="11.5703125" style="2"/>
    <col min="9729" max="9729" width="2.7109375" style="2" customWidth="1"/>
    <col min="9730" max="9730" width="20.7109375" style="2" customWidth="1"/>
    <col min="9731" max="9731" width="4.42578125" style="2" customWidth="1"/>
    <col min="9732" max="9732" width="8.85546875" style="2" customWidth="1"/>
    <col min="9733" max="9733" width="8.1406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5.5703125" style="2" customWidth="1"/>
    <col min="9743" max="9743" width="17.140625" style="2" customWidth="1"/>
    <col min="9744" max="9750" width="13.7109375" style="2" customWidth="1"/>
    <col min="9751" max="9751" width="9.7109375" style="2" customWidth="1"/>
    <col min="9752" max="9753" width="7.7109375" style="2" customWidth="1"/>
    <col min="9754" max="9755" width="7" style="2" customWidth="1"/>
    <col min="9756" max="9984" width="11.5703125" style="2"/>
    <col min="9985" max="9985" width="2.7109375" style="2" customWidth="1"/>
    <col min="9986" max="9986" width="20.7109375" style="2" customWidth="1"/>
    <col min="9987" max="9987" width="4.42578125" style="2" customWidth="1"/>
    <col min="9988" max="9988" width="8.85546875" style="2" customWidth="1"/>
    <col min="9989" max="9989" width="8.1406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5.5703125" style="2" customWidth="1"/>
    <col min="9999" max="9999" width="17.140625" style="2" customWidth="1"/>
    <col min="10000" max="10006" width="13.7109375" style="2" customWidth="1"/>
    <col min="10007" max="10007" width="9.7109375" style="2" customWidth="1"/>
    <col min="10008" max="10009" width="7.7109375" style="2" customWidth="1"/>
    <col min="10010" max="10011" width="7" style="2" customWidth="1"/>
    <col min="10012" max="10240" width="11.5703125" style="2"/>
    <col min="10241" max="10241" width="2.7109375" style="2" customWidth="1"/>
    <col min="10242" max="10242" width="20.7109375" style="2" customWidth="1"/>
    <col min="10243" max="10243" width="4.42578125" style="2" customWidth="1"/>
    <col min="10244" max="10244" width="8.85546875" style="2" customWidth="1"/>
    <col min="10245" max="10245" width="8.1406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5.5703125" style="2" customWidth="1"/>
    <col min="10255" max="10255" width="17.140625" style="2" customWidth="1"/>
    <col min="10256" max="10262" width="13.7109375" style="2" customWidth="1"/>
    <col min="10263" max="10263" width="9.7109375" style="2" customWidth="1"/>
    <col min="10264" max="10265" width="7.7109375" style="2" customWidth="1"/>
    <col min="10266" max="10267" width="7" style="2" customWidth="1"/>
    <col min="10268" max="10496" width="11.5703125" style="2"/>
    <col min="10497" max="10497" width="2.7109375" style="2" customWidth="1"/>
    <col min="10498" max="10498" width="20.7109375" style="2" customWidth="1"/>
    <col min="10499" max="10499" width="4.42578125" style="2" customWidth="1"/>
    <col min="10500" max="10500" width="8.85546875" style="2" customWidth="1"/>
    <col min="10501" max="10501" width="8.1406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5.5703125" style="2" customWidth="1"/>
    <col min="10511" max="10511" width="17.140625" style="2" customWidth="1"/>
    <col min="10512" max="10518" width="13.7109375" style="2" customWidth="1"/>
    <col min="10519" max="10519" width="9.7109375" style="2" customWidth="1"/>
    <col min="10520" max="10521" width="7.7109375" style="2" customWidth="1"/>
    <col min="10522" max="10523" width="7" style="2" customWidth="1"/>
    <col min="10524" max="10752" width="11.5703125" style="2"/>
    <col min="10753" max="10753" width="2.7109375" style="2" customWidth="1"/>
    <col min="10754" max="10754" width="20.7109375" style="2" customWidth="1"/>
    <col min="10755" max="10755" width="4.42578125" style="2" customWidth="1"/>
    <col min="10756" max="10756" width="8.85546875" style="2" customWidth="1"/>
    <col min="10757" max="10757" width="8.1406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5.5703125" style="2" customWidth="1"/>
    <col min="10767" max="10767" width="17.140625" style="2" customWidth="1"/>
    <col min="10768" max="10774" width="13.7109375" style="2" customWidth="1"/>
    <col min="10775" max="10775" width="9.7109375" style="2" customWidth="1"/>
    <col min="10776" max="10777" width="7.7109375" style="2" customWidth="1"/>
    <col min="10778" max="10779" width="7" style="2" customWidth="1"/>
    <col min="10780" max="11008" width="11.5703125" style="2"/>
    <col min="11009" max="11009" width="2.7109375" style="2" customWidth="1"/>
    <col min="11010" max="11010" width="20.7109375" style="2" customWidth="1"/>
    <col min="11011" max="11011" width="4.42578125" style="2" customWidth="1"/>
    <col min="11012" max="11012" width="8.85546875" style="2" customWidth="1"/>
    <col min="11013" max="11013" width="8.1406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5.5703125" style="2" customWidth="1"/>
    <col min="11023" max="11023" width="17.140625" style="2" customWidth="1"/>
    <col min="11024" max="11030" width="13.7109375" style="2" customWidth="1"/>
    <col min="11031" max="11031" width="9.7109375" style="2" customWidth="1"/>
    <col min="11032" max="11033" width="7.7109375" style="2" customWidth="1"/>
    <col min="11034" max="11035" width="7" style="2" customWidth="1"/>
    <col min="11036" max="11264" width="11.5703125" style="2"/>
    <col min="11265" max="11265" width="2.7109375" style="2" customWidth="1"/>
    <col min="11266" max="11266" width="20.7109375" style="2" customWidth="1"/>
    <col min="11267" max="11267" width="4.42578125" style="2" customWidth="1"/>
    <col min="11268" max="11268" width="8.85546875" style="2" customWidth="1"/>
    <col min="11269" max="11269" width="8.1406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5.5703125" style="2" customWidth="1"/>
    <col min="11279" max="11279" width="17.140625" style="2" customWidth="1"/>
    <col min="11280" max="11286" width="13.7109375" style="2" customWidth="1"/>
    <col min="11287" max="11287" width="9.7109375" style="2" customWidth="1"/>
    <col min="11288" max="11289" width="7.7109375" style="2" customWidth="1"/>
    <col min="11290" max="11291" width="7" style="2" customWidth="1"/>
    <col min="11292" max="11520" width="11.5703125" style="2"/>
    <col min="11521" max="11521" width="2.7109375" style="2" customWidth="1"/>
    <col min="11522" max="11522" width="20.7109375" style="2" customWidth="1"/>
    <col min="11523" max="11523" width="4.42578125" style="2" customWidth="1"/>
    <col min="11524" max="11524" width="8.85546875" style="2" customWidth="1"/>
    <col min="11525" max="11525" width="8.1406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5.5703125" style="2" customWidth="1"/>
    <col min="11535" max="11535" width="17.140625" style="2" customWidth="1"/>
    <col min="11536" max="11542" width="13.7109375" style="2" customWidth="1"/>
    <col min="11543" max="11543" width="9.7109375" style="2" customWidth="1"/>
    <col min="11544" max="11545" width="7.7109375" style="2" customWidth="1"/>
    <col min="11546" max="11547" width="7" style="2" customWidth="1"/>
    <col min="11548" max="11776" width="11.5703125" style="2"/>
    <col min="11777" max="11777" width="2.7109375" style="2" customWidth="1"/>
    <col min="11778" max="11778" width="20.7109375" style="2" customWidth="1"/>
    <col min="11779" max="11779" width="4.42578125" style="2" customWidth="1"/>
    <col min="11780" max="11780" width="8.85546875" style="2" customWidth="1"/>
    <col min="11781" max="11781" width="8.1406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5.5703125" style="2" customWidth="1"/>
    <col min="11791" max="11791" width="17.140625" style="2" customWidth="1"/>
    <col min="11792" max="11798" width="13.7109375" style="2" customWidth="1"/>
    <col min="11799" max="11799" width="9.7109375" style="2" customWidth="1"/>
    <col min="11800" max="11801" width="7.7109375" style="2" customWidth="1"/>
    <col min="11802" max="11803" width="7" style="2" customWidth="1"/>
    <col min="11804" max="12032" width="11.5703125" style="2"/>
    <col min="12033" max="12033" width="2.7109375" style="2" customWidth="1"/>
    <col min="12034" max="12034" width="20.7109375" style="2" customWidth="1"/>
    <col min="12035" max="12035" width="4.42578125" style="2" customWidth="1"/>
    <col min="12036" max="12036" width="8.85546875" style="2" customWidth="1"/>
    <col min="12037" max="12037" width="8.1406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5.5703125" style="2" customWidth="1"/>
    <col min="12047" max="12047" width="17.140625" style="2" customWidth="1"/>
    <col min="12048" max="12054" width="13.7109375" style="2" customWidth="1"/>
    <col min="12055" max="12055" width="9.7109375" style="2" customWidth="1"/>
    <col min="12056" max="12057" width="7.7109375" style="2" customWidth="1"/>
    <col min="12058" max="12059" width="7" style="2" customWidth="1"/>
    <col min="12060" max="12288" width="11.5703125" style="2"/>
    <col min="12289" max="12289" width="2.7109375" style="2" customWidth="1"/>
    <col min="12290" max="12290" width="20.7109375" style="2" customWidth="1"/>
    <col min="12291" max="12291" width="4.42578125" style="2" customWidth="1"/>
    <col min="12292" max="12292" width="8.85546875" style="2" customWidth="1"/>
    <col min="12293" max="12293" width="8.1406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5.5703125" style="2" customWidth="1"/>
    <col min="12303" max="12303" width="17.140625" style="2" customWidth="1"/>
    <col min="12304" max="12310" width="13.7109375" style="2" customWidth="1"/>
    <col min="12311" max="12311" width="9.7109375" style="2" customWidth="1"/>
    <col min="12312" max="12313" width="7.7109375" style="2" customWidth="1"/>
    <col min="12314" max="12315" width="7" style="2" customWidth="1"/>
    <col min="12316" max="12544" width="11.5703125" style="2"/>
    <col min="12545" max="12545" width="2.7109375" style="2" customWidth="1"/>
    <col min="12546" max="12546" width="20.7109375" style="2" customWidth="1"/>
    <col min="12547" max="12547" width="4.42578125" style="2" customWidth="1"/>
    <col min="12548" max="12548" width="8.85546875" style="2" customWidth="1"/>
    <col min="12549" max="12549" width="8.1406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5.5703125" style="2" customWidth="1"/>
    <col min="12559" max="12559" width="17.140625" style="2" customWidth="1"/>
    <col min="12560" max="12566" width="13.7109375" style="2" customWidth="1"/>
    <col min="12567" max="12567" width="9.7109375" style="2" customWidth="1"/>
    <col min="12568" max="12569" width="7.7109375" style="2" customWidth="1"/>
    <col min="12570" max="12571" width="7" style="2" customWidth="1"/>
    <col min="12572" max="12800" width="11.5703125" style="2"/>
    <col min="12801" max="12801" width="2.7109375" style="2" customWidth="1"/>
    <col min="12802" max="12802" width="20.7109375" style="2" customWidth="1"/>
    <col min="12803" max="12803" width="4.42578125" style="2" customWidth="1"/>
    <col min="12804" max="12804" width="8.85546875" style="2" customWidth="1"/>
    <col min="12805" max="12805" width="8.1406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5.5703125" style="2" customWidth="1"/>
    <col min="12815" max="12815" width="17.140625" style="2" customWidth="1"/>
    <col min="12816" max="12822" width="13.7109375" style="2" customWidth="1"/>
    <col min="12823" max="12823" width="9.7109375" style="2" customWidth="1"/>
    <col min="12824" max="12825" width="7.7109375" style="2" customWidth="1"/>
    <col min="12826" max="12827" width="7" style="2" customWidth="1"/>
    <col min="12828" max="13056" width="11.5703125" style="2"/>
    <col min="13057" max="13057" width="2.7109375" style="2" customWidth="1"/>
    <col min="13058" max="13058" width="20.7109375" style="2" customWidth="1"/>
    <col min="13059" max="13059" width="4.42578125" style="2" customWidth="1"/>
    <col min="13060" max="13060" width="8.85546875" style="2" customWidth="1"/>
    <col min="13061" max="13061" width="8.1406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5.5703125" style="2" customWidth="1"/>
    <col min="13071" max="13071" width="17.140625" style="2" customWidth="1"/>
    <col min="13072" max="13078" width="13.7109375" style="2" customWidth="1"/>
    <col min="13079" max="13079" width="9.7109375" style="2" customWidth="1"/>
    <col min="13080" max="13081" width="7.7109375" style="2" customWidth="1"/>
    <col min="13082" max="13083" width="7" style="2" customWidth="1"/>
    <col min="13084" max="13312" width="11.5703125" style="2"/>
    <col min="13313" max="13313" width="2.7109375" style="2" customWidth="1"/>
    <col min="13314" max="13314" width="20.7109375" style="2" customWidth="1"/>
    <col min="13315" max="13315" width="4.42578125" style="2" customWidth="1"/>
    <col min="13316" max="13316" width="8.85546875" style="2" customWidth="1"/>
    <col min="13317" max="13317" width="8.1406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5.5703125" style="2" customWidth="1"/>
    <col min="13327" max="13327" width="17.140625" style="2" customWidth="1"/>
    <col min="13328" max="13334" width="13.7109375" style="2" customWidth="1"/>
    <col min="13335" max="13335" width="9.7109375" style="2" customWidth="1"/>
    <col min="13336" max="13337" width="7.7109375" style="2" customWidth="1"/>
    <col min="13338" max="13339" width="7" style="2" customWidth="1"/>
    <col min="13340" max="13568" width="11.5703125" style="2"/>
    <col min="13569" max="13569" width="2.7109375" style="2" customWidth="1"/>
    <col min="13570" max="13570" width="20.7109375" style="2" customWidth="1"/>
    <col min="13571" max="13571" width="4.42578125" style="2" customWidth="1"/>
    <col min="13572" max="13572" width="8.85546875" style="2" customWidth="1"/>
    <col min="13573" max="13573" width="8.1406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5.5703125" style="2" customWidth="1"/>
    <col min="13583" max="13583" width="17.140625" style="2" customWidth="1"/>
    <col min="13584" max="13590" width="13.7109375" style="2" customWidth="1"/>
    <col min="13591" max="13591" width="9.7109375" style="2" customWidth="1"/>
    <col min="13592" max="13593" width="7.7109375" style="2" customWidth="1"/>
    <col min="13594" max="13595" width="7" style="2" customWidth="1"/>
    <col min="13596" max="13824" width="11.5703125" style="2"/>
    <col min="13825" max="13825" width="2.7109375" style="2" customWidth="1"/>
    <col min="13826" max="13826" width="20.7109375" style="2" customWidth="1"/>
    <col min="13827" max="13827" width="4.42578125" style="2" customWidth="1"/>
    <col min="13828" max="13828" width="8.85546875" style="2" customWidth="1"/>
    <col min="13829" max="13829" width="8.1406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5.5703125" style="2" customWidth="1"/>
    <col min="13839" max="13839" width="17.140625" style="2" customWidth="1"/>
    <col min="13840" max="13846" width="13.7109375" style="2" customWidth="1"/>
    <col min="13847" max="13847" width="9.7109375" style="2" customWidth="1"/>
    <col min="13848" max="13849" width="7.7109375" style="2" customWidth="1"/>
    <col min="13850" max="13851" width="7" style="2" customWidth="1"/>
    <col min="13852" max="14080" width="11.5703125" style="2"/>
    <col min="14081" max="14081" width="2.7109375" style="2" customWidth="1"/>
    <col min="14082" max="14082" width="20.7109375" style="2" customWidth="1"/>
    <col min="14083" max="14083" width="4.42578125" style="2" customWidth="1"/>
    <col min="14084" max="14084" width="8.85546875" style="2" customWidth="1"/>
    <col min="14085" max="14085" width="8.1406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5.5703125" style="2" customWidth="1"/>
    <col min="14095" max="14095" width="17.140625" style="2" customWidth="1"/>
    <col min="14096" max="14102" width="13.7109375" style="2" customWidth="1"/>
    <col min="14103" max="14103" width="9.7109375" style="2" customWidth="1"/>
    <col min="14104" max="14105" width="7.7109375" style="2" customWidth="1"/>
    <col min="14106" max="14107" width="7" style="2" customWidth="1"/>
    <col min="14108" max="14336" width="11.5703125" style="2"/>
    <col min="14337" max="14337" width="2.7109375" style="2" customWidth="1"/>
    <col min="14338" max="14338" width="20.7109375" style="2" customWidth="1"/>
    <col min="14339" max="14339" width="4.42578125" style="2" customWidth="1"/>
    <col min="14340" max="14340" width="8.85546875" style="2" customWidth="1"/>
    <col min="14341" max="14341" width="8.1406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5.5703125" style="2" customWidth="1"/>
    <col min="14351" max="14351" width="17.140625" style="2" customWidth="1"/>
    <col min="14352" max="14358" width="13.7109375" style="2" customWidth="1"/>
    <col min="14359" max="14359" width="9.7109375" style="2" customWidth="1"/>
    <col min="14360" max="14361" width="7.7109375" style="2" customWidth="1"/>
    <col min="14362" max="14363" width="7" style="2" customWidth="1"/>
    <col min="14364" max="14592" width="11.5703125" style="2"/>
    <col min="14593" max="14593" width="2.7109375" style="2" customWidth="1"/>
    <col min="14594" max="14594" width="20.7109375" style="2" customWidth="1"/>
    <col min="14595" max="14595" width="4.42578125" style="2" customWidth="1"/>
    <col min="14596" max="14596" width="8.85546875" style="2" customWidth="1"/>
    <col min="14597" max="14597" width="8.1406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5.5703125" style="2" customWidth="1"/>
    <col min="14607" max="14607" width="17.140625" style="2" customWidth="1"/>
    <col min="14608" max="14614" width="13.7109375" style="2" customWidth="1"/>
    <col min="14615" max="14615" width="9.7109375" style="2" customWidth="1"/>
    <col min="14616" max="14617" width="7.7109375" style="2" customWidth="1"/>
    <col min="14618" max="14619" width="7" style="2" customWidth="1"/>
    <col min="14620" max="14848" width="11.5703125" style="2"/>
    <col min="14849" max="14849" width="2.7109375" style="2" customWidth="1"/>
    <col min="14850" max="14850" width="20.7109375" style="2" customWidth="1"/>
    <col min="14851" max="14851" width="4.42578125" style="2" customWidth="1"/>
    <col min="14852" max="14852" width="8.85546875" style="2" customWidth="1"/>
    <col min="14853" max="14853" width="8.1406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5.5703125" style="2" customWidth="1"/>
    <col min="14863" max="14863" width="17.140625" style="2" customWidth="1"/>
    <col min="14864" max="14870" width="13.7109375" style="2" customWidth="1"/>
    <col min="14871" max="14871" width="9.7109375" style="2" customWidth="1"/>
    <col min="14872" max="14873" width="7.7109375" style="2" customWidth="1"/>
    <col min="14874" max="14875" width="7" style="2" customWidth="1"/>
    <col min="14876" max="15104" width="11.5703125" style="2"/>
    <col min="15105" max="15105" width="2.7109375" style="2" customWidth="1"/>
    <col min="15106" max="15106" width="20.7109375" style="2" customWidth="1"/>
    <col min="15107" max="15107" width="4.42578125" style="2" customWidth="1"/>
    <col min="15108" max="15108" width="8.85546875" style="2" customWidth="1"/>
    <col min="15109" max="15109" width="8.1406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5.5703125" style="2" customWidth="1"/>
    <col min="15119" max="15119" width="17.140625" style="2" customWidth="1"/>
    <col min="15120" max="15126" width="13.7109375" style="2" customWidth="1"/>
    <col min="15127" max="15127" width="9.7109375" style="2" customWidth="1"/>
    <col min="15128" max="15129" width="7.7109375" style="2" customWidth="1"/>
    <col min="15130" max="15131" width="7" style="2" customWidth="1"/>
    <col min="15132" max="15360" width="11.5703125" style="2"/>
    <col min="15361" max="15361" width="2.7109375" style="2" customWidth="1"/>
    <col min="15362" max="15362" width="20.7109375" style="2" customWidth="1"/>
    <col min="15363" max="15363" width="4.42578125" style="2" customWidth="1"/>
    <col min="15364" max="15364" width="8.85546875" style="2" customWidth="1"/>
    <col min="15365" max="15365" width="8.1406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5.5703125" style="2" customWidth="1"/>
    <col min="15375" max="15375" width="17.140625" style="2" customWidth="1"/>
    <col min="15376" max="15382" width="13.7109375" style="2" customWidth="1"/>
    <col min="15383" max="15383" width="9.7109375" style="2" customWidth="1"/>
    <col min="15384" max="15385" width="7.7109375" style="2" customWidth="1"/>
    <col min="15386" max="15387" width="7" style="2" customWidth="1"/>
    <col min="15388" max="15616" width="11.5703125" style="2"/>
    <col min="15617" max="15617" width="2.7109375" style="2" customWidth="1"/>
    <col min="15618" max="15618" width="20.7109375" style="2" customWidth="1"/>
    <col min="15619" max="15619" width="4.42578125" style="2" customWidth="1"/>
    <col min="15620" max="15620" width="8.85546875" style="2" customWidth="1"/>
    <col min="15621" max="15621" width="8.1406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5.5703125" style="2" customWidth="1"/>
    <col min="15631" max="15631" width="17.140625" style="2" customWidth="1"/>
    <col min="15632" max="15638" width="13.7109375" style="2" customWidth="1"/>
    <col min="15639" max="15639" width="9.7109375" style="2" customWidth="1"/>
    <col min="15640" max="15641" width="7.7109375" style="2" customWidth="1"/>
    <col min="15642" max="15643" width="7" style="2" customWidth="1"/>
    <col min="15644" max="15872" width="11.5703125" style="2"/>
    <col min="15873" max="15873" width="2.7109375" style="2" customWidth="1"/>
    <col min="15874" max="15874" width="20.7109375" style="2" customWidth="1"/>
    <col min="15875" max="15875" width="4.42578125" style="2" customWidth="1"/>
    <col min="15876" max="15876" width="8.85546875" style="2" customWidth="1"/>
    <col min="15877" max="15877" width="8.1406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5.5703125" style="2" customWidth="1"/>
    <col min="15887" max="15887" width="17.140625" style="2" customWidth="1"/>
    <col min="15888" max="15894" width="13.7109375" style="2" customWidth="1"/>
    <col min="15895" max="15895" width="9.7109375" style="2" customWidth="1"/>
    <col min="15896" max="15897" width="7.7109375" style="2" customWidth="1"/>
    <col min="15898" max="15899" width="7" style="2" customWidth="1"/>
    <col min="15900" max="16128" width="11.5703125" style="2"/>
    <col min="16129" max="16129" width="2.7109375" style="2" customWidth="1"/>
    <col min="16130" max="16130" width="20.7109375" style="2" customWidth="1"/>
    <col min="16131" max="16131" width="4.42578125" style="2" customWidth="1"/>
    <col min="16132" max="16132" width="8.85546875" style="2" customWidth="1"/>
    <col min="16133" max="16133" width="8.1406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5.5703125" style="2" customWidth="1"/>
    <col min="16143" max="16143" width="17.140625" style="2" customWidth="1"/>
    <col min="16144" max="16150" width="13.7109375" style="2" customWidth="1"/>
    <col min="16151" max="16151" width="9.7109375" style="2" customWidth="1"/>
    <col min="16152" max="16153" width="7.7109375" style="2" customWidth="1"/>
    <col min="16154" max="16155" width="7" style="2" customWidth="1"/>
    <col min="16156" max="16384" width="11.5703125" style="2"/>
  </cols>
  <sheetData>
    <row r="1" spans="2:25">
      <c r="P1" s="300" t="s">
        <v>87</v>
      </c>
      <c r="Q1" s="301"/>
      <c r="R1" s="301"/>
      <c r="S1" s="301"/>
      <c r="T1" s="301"/>
      <c r="U1" s="301"/>
      <c r="V1" s="301"/>
    </row>
    <row r="2" spans="2:25">
      <c r="D2" s="302" t="s">
        <v>87</v>
      </c>
      <c r="E2" s="299"/>
      <c r="F2" s="299"/>
      <c r="G2" s="299"/>
      <c r="H2" s="299"/>
      <c r="I2" s="299"/>
      <c r="J2" s="299"/>
      <c r="K2" s="299"/>
    </row>
    <row r="3" spans="2:25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F6</f>
        <v>Hradec 07</v>
      </c>
      <c r="R3" s="114" t="str">
        <f>F7</f>
        <v>Hradec 08</v>
      </c>
      <c r="S3" s="113" t="str">
        <f>F8</f>
        <v>Kbely B</v>
      </c>
      <c r="T3" s="112" t="str">
        <f>F9</f>
        <v>Praga B</v>
      </c>
      <c r="U3" s="135" t="str">
        <f>F10</f>
        <v>Olomouc</v>
      </c>
      <c r="V3" s="111" t="str">
        <f>F11</f>
        <v>President</v>
      </c>
      <c r="W3" s="91" t="s">
        <v>22</v>
      </c>
      <c r="X3" s="91" t="s">
        <v>21</v>
      </c>
      <c r="Y3" s="91" t="s">
        <v>20</v>
      </c>
    </row>
    <row r="4" spans="2:25">
      <c r="D4" s="136"/>
      <c r="E4" s="281"/>
      <c r="F4" s="281"/>
      <c r="G4" s="281"/>
      <c r="H4" s="281"/>
      <c r="I4" s="281"/>
      <c r="J4" s="281"/>
      <c r="K4" s="281"/>
      <c r="P4" s="130" t="str">
        <f t="shared" ref="P4:P9" si="0">F6</f>
        <v>Hradec 07</v>
      </c>
      <c r="Q4" s="100"/>
      <c r="R4" s="279"/>
      <c r="S4" s="99"/>
      <c r="T4" s="99"/>
      <c r="U4" s="83"/>
      <c r="V4" s="80"/>
      <c r="W4" s="80" t="s">
        <v>3</v>
      </c>
      <c r="X4" s="80"/>
      <c r="Y4" s="80"/>
    </row>
    <row r="5" spans="2:25">
      <c r="D5" s="302" t="s">
        <v>29</v>
      </c>
      <c r="E5" s="306"/>
      <c r="F5" s="137" t="s">
        <v>49</v>
      </c>
      <c r="G5" s="281"/>
      <c r="H5" s="138" t="s">
        <v>50</v>
      </c>
      <c r="I5" s="281"/>
      <c r="J5" s="281"/>
      <c r="K5" s="281"/>
      <c r="P5" s="104" t="str">
        <f t="shared" si="0"/>
        <v>Hradec 08</v>
      </c>
      <c r="Q5" s="91"/>
      <c r="R5" s="88"/>
      <c r="S5" s="103"/>
      <c r="T5" s="103"/>
      <c r="U5" s="89"/>
      <c r="V5" s="86"/>
      <c r="W5" s="86" t="s">
        <v>3</v>
      </c>
      <c r="X5" s="86"/>
      <c r="Y5" s="86"/>
    </row>
    <row r="6" spans="2:25">
      <c r="E6" s="281"/>
      <c r="F6" s="139" t="s">
        <v>76</v>
      </c>
      <c r="H6" s="140" t="s">
        <v>75</v>
      </c>
      <c r="I6" s="281"/>
      <c r="J6" s="281"/>
      <c r="K6" s="281"/>
      <c r="P6" s="101" t="str">
        <f t="shared" si="0"/>
        <v>Kbely B</v>
      </c>
      <c r="Q6" s="99"/>
      <c r="R6" s="279"/>
      <c r="S6" s="100"/>
      <c r="T6" s="99"/>
      <c r="U6" s="98"/>
      <c r="V6" s="96"/>
      <c r="W6" s="96" t="s">
        <v>3</v>
      </c>
      <c r="X6" s="96"/>
      <c r="Y6" s="96"/>
    </row>
    <row r="7" spans="2:25">
      <c r="E7" s="281"/>
      <c r="F7" s="141" t="s">
        <v>74</v>
      </c>
      <c r="H7" s="142" t="s">
        <v>82</v>
      </c>
      <c r="I7" s="281"/>
      <c r="J7" s="281"/>
      <c r="K7" s="281"/>
      <c r="P7" s="93" t="str">
        <f t="shared" si="0"/>
        <v>Praga B</v>
      </c>
      <c r="Q7" s="91"/>
      <c r="R7" s="92"/>
      <c r="S7" s="91"/>
      <c r="T7" s="90"/>
      <c r="U7" s="89"/>
      <c r="V7" s="86"/>
      <c r="W7" s="86" t="s">
        <v>3</v>
      </c>
      <c r="X7" s="86"/>
      <c r="Y7" s="86"/>
    </row>
    <row r="8" spans="2:25">
      <c r="E8" s="281"/>
      <c r="F8" s="143" t="s">
        <v>31</v>
      </c>
      <c r="H8" s="144" t="s">
        <v>30</v>
      </c>
      <c r="I8" s="281"/>
      <c r="J8" s="281"/>
      <c r="K8" s="281"/>
      <c r="P8" s="145" t="str">
        <f t="shared" si="0"/>
        <v>Olomouc</v>
      </c>
      <c r="Q8" s="80"/>
      <c r="R8" s="65"/>
      <c r="S8" s="80"/>
      <c r="T8" s="80"/>
      <c r="U8" s="82"/>
      <c r="V8" s="80"/>
      <c r="W8" s="80" t="s">
        <v>3</v>
      </c>
      <c r="X8" s="80"/>
      <c r="Y8" s="80"/>
    </row>
    <row r="9" spans="2:25">
      <c r="D9" s="302"/>
      <c r="E9" s="302"/>
      <c r="F9" s="146" t="s">
        <v>46</v>
      </c>
      <c r="H9" s="147" t="s">
        <v>45</v>
      </c>
      <c r="I9" s="281"/>
      <c r="J9" s="281"/>
      <c r="K9" s="281"/>
      <c r="P9" s="77" t="str">
        <f t="shared" si="0"/>
        <v>President</v>
      </c>
      <c r="Q9" s="71"/>
      <c r="R9" s="75"/>
      <c r="S9" s="71"/>
      <c r="T9" s="71"/>
      <c r="U9" s="76"/>
      <c r="V9" s="73"/>
      <c r="W9" s="71" t="s">
        <v>3</v>
      </c>
      <c r="X9" s="71"/>
      <c r="Y9" s="71"/>
    </row>
    <row r="10" spans="2:25">
      <c r="E10" s="281"/>
      <c r="F10" s="148" t="s">
        <v>44</v>
      </c>
      <c r="H10" s="149" t="s">
        <v>88</v>
      </c>
      <c r="I10" s="281"/>
      <c r="J10" s="281"/>
      <c r="K10" s="281"/>
      <c r="P10" s="294"/>
      <c r="Q10" s="294"/>
      <c r="R10" s="294"/>
      <c r="S10" s="294"/>
      <c r="T10" s="294"/>
      <c r="U10" s="279"/>
      <c r="V10" s="279"/>
      <c r="W10" s="279"/>
      <c r="X10" s="279"/>
      <c r="Y10" s="279"/>
    </row>
    <row r="11" spans="2:25">
      <c r="F11" s="150" t="s">
        <v>32</v>
      </c>
      <c r="H11" s="151" t="s">
        <v>89</v>
      </c>
      <c r="I11" s="281"/>
      <c r="J11" s="281"/>
      <c r="K11" s="281"/>
      <c r="P11" s="279"/>
      <c r="Q11" s="279"/>
      <c r="R11" s="279"/>
      <c r="S11" s="279"/>
      <c r="T11" s="279"/>
      <c r="U11" s="65"/>
      <c r="V11" s="65"/>
      <c r="W11" s="65"/>
      <c r="X11" s="65"/>
      <c r="Y11" s="65"/>
    </row>
    <row r="12" spans="2:25">
      <c r="I12" s="281"/>
      <c r="J12" s="281"/>
      <c r="K12" s="281"/>
      <c r="P12" s="152" t="s">
        <v>50</v>
      </c>
      <c r="Q12" s="153" t="str">
        <f>H6</f>
        <v>Hradec 09</v>
      </c>
      <c r="R12" s="154" t="str">
        <f>H7</f>
        <v>Hradec dívky</v>
      </c>
      <c r="S12" s="155" t="str">
        <f>H8</f>
        <v>Kbely A</v>
      </c>
      <c r="T12" s="156" t="str">
        <f>H9</f>
        <v>Praga A</v>
      </c>
      <c r="U12" s="157" t="str">
        <f>H10</f>
        <v>Mnichovice A</v>
      </c>
      <c r="V12" s="158" t="str">
        <f>H11</f>
        <v>Mnichovice B</v>
      </c>
      <c r="W12" s="159" t="s">
        <v>22</v>
      </c>
      <c r="X12" s="160" t="s">
        <v>21</v>
      </c>
      <c r="Y12" s="161" t="s">
        <v>20</v>
      </c>
    </row>
    <row r="13" spans="2:25">
      <c r="I13" s="281"/>
      <c r="J13" s="281"/>
      <c r="K13" s="281"/>
      <c r="P13" s="153" t="str">
        <f t="shared" ref="P13:P18" si="1">H6</f>
        <v>Hradec 09</v>
      </c>
      <c r="Q13" s="162"/>
      <c r="R13" s="156"/>
      <c r="S13" s="156"/>
      <c r="T13" s="156"/>
      <c r="U13" s="163"/>
      <c r="V13" s="160"/>
      <c r="W13" s="159" t="s">
        <v>3</v>
      </c>
      <c r="X13" s="160"/>
      <c r="Y13" s="161"/>
    </row>
    <row r="14" spans="2:25">
      <c r="D14" s="119" t="s">
        <v>28</v>
      </c>
      <c r="E14" s="119" t="s">
        <v>27</v>
      </c>
      <c r="F14" s="307" t="s">
        <v>26</v>
      </c>
      <c r="G14" s="307"/>
      <c r="H14" s="307"/>
      <c r="I14" s="307" t="s">
        <v>25</v>
      </c>
      <c r="J14" s="307"/>
      <c r="K14" s="307"/>
      <c r="P14" s="164" t="str">
        <f t="shared" si="1"/>
        <v>Hradec dívky</v>
      </c>
      <c r="Q14" s="91"/>
      <c r="R14" s="90"/>
      <c r="S14" s="91"/>
      <c r="T14" s="91"/>
      <c r="U14" s="89"/>
      <c r="V14" s="86"/>
      <c r="W14" s="165" t="s">
        <v>3</v>
      </c>
      <c r="X14" s="86"/>
      <c r="Y14" s="87"/>
    </row>
    <row r="15" spans="2:25">
      <c r="B15" s="291" t="s">
        <v>15</v>
      </c>
      <c r="D15" s="128">
        <f>B16</f>
        <v>0.41666666666666669</v>
      </c>
      <c r="E15" s="42" t="s">
        <v>7</v>
      </c>
      <c r="F15" s="129" t="str">
        <f>F6</f>
        <v>Hradec 07</v>
      </c>
      <c r="G15" s="40" t="s">
        <v>3</v>
      </c>
      <c r="H15" s="109" t="str">
        <f>F7</f>
        <v>Hradec 08</v>
      </c>
      <c r="I15" s="58"/>
      <c r="J15" s="37" t="s">
        <v>3</v>
      </c>
      <c r="K15" s="57"/>
      <c r="P15" s="166" t="str">
        <f t="shared" si="1"/>
        <v>Kbely A</v>
      </c>
      <c r="Q15" s="167"/>
      <c r="R15" s="167"/>
      <c r="S15" s="168"/>
      <c r="T15" s="167"/>
      <c r="U15" s="169"/>
      <c r="V15" s="170"/>
      <c r="W15" s="171" t="s">
        <v>3</v>
      </c>
      <c r="X15" s="170"/>
      <c r="Y15" s="172"/>
    </row>
    <row r="16" spans="2:25">
      <c r="B16" s="35">
        <v>0.41666666666666669</v>
      </c>
      <c r="D16" s="173">
        <f>B16</f>
        <v>0.41666666666666669</v>
      </c>
      <c r="E16" s="174" t="s">
        <v>5</v>
      </c>
      <c r="F16" s="124" t="str">
        <f>F8</f>
        <v>Kbely B</v>
      </c>
      <c r="G16" s="122" t="s">
        <v>3</v>
      </c>
      <c r="H16" s="175" t="str">
        <f>F9</f>
        <v>Praga B</v>
      </c>
      <c r="I16" s="176"/>
      <c r="J16" s="14" t="s">
        <v>3</v>
      </c>
      <c r="K16" s="177"/>
      <c r="P16" s="167" t="str">
        <f t="shared" si="1"/>
        <v>Praga A</v>
      </c>
      <c r="Q16" s="167"/>
      <c r="R16" s="167"/>
      <c r="S16" s="167"/>
      <c r="T16" s="168"/>
      <c r="U16" s="169"/>
      <c r="V16" s="170"/>
      <c r="W16" s="171" t="s">
        <v>3</v>
      </c>
      <c r="X16" s="170"/>
      <c r="Y16" s="172"/>
    </row>
    <row r="17" spans="2:27">
      <c r="D17" s="131">
        <f>B16</f>
        <v>0.41666666666666669</v>
      </c>
      <c r="E17" s="33" t="s">
        <v>19</v>
      </c>
      <c r="F17" s="178" t="str">
        <f>F10</f>
        <v>Olomouc</v>
      </c>
      <c r="G17" s="31" t="s">
        <v>3</v>
      </c>
      <c r="H17" s="78" t="str">
        <f>F11</f>
        <v>President</v>
      </c>
      <c r="I17" s="50"/>
      <c r="J17" s="28" t="s">
        <v>3</v>
      </c>
      <c r="K17" s="49"/>
      <c r="P17" s="179" t="str">
        <f t="shared" si="1"/>
        <v>Mnichovice A</v>
      </c>
      <c r="Q17" s="99"/>
      <c r="R17" s="99"/>
      <c r="S17" s="99"/>
      <c r="T17" s="99"/>
      <c r="U17" s="180"/>
      <c r="V17" s="96"/>
      <c r="W17" s="54" t="s">
        <v>3</v>
      </c>
      <c r="X17" s="96"/>
      <c r="Y17" s="97"/>
    </row>
    <row r="18" spans="2:27">
      <c r="B18" s="282" t="s">
        <v>12</v>
      </c>
      <c r="D18" s="128">
        <f>D15++B$19+B$22</f>
        <v>0.43055555555555558</v>
      </c>
      <c r="E18" s="42" t="s">
        <v>7</v>
      </c>
      <c r="F18" s="182" t="str">
        <f>H6</f>
        <v>Hradec 09</v>
      </c>
      <c r="G18" s="40" t="s">
        <v>3</v>
      </c>
      <c r="H18" s="183" t="str">
        <f>H7</f>
        <v>Hradec dívky</v>
      </c>
      <c r="I18" s="58"/>
      <c r="J18" s="37" t="s">
        <v>3</v>
      </c>
      <c r="K18" s="57"/>
      <c r="P18" s="184" t="str">
        <f t="shared" si="1"/>
        <v>Mnichovice B</v>
      </c>
      <c r="Q18" s="91"/>
      <c r="R18" s="91"/>
      <c r="S18" s="91"/>
      <c r="T18" s="91"/>
      <c r="U18" s="89"/>
      <c r="V18" s="185"/>
      <c r="W18" s="165" t="s">
        <v>3</v>
      </c>
      <c r="X18" s="86"/>
      <c r="Y18" s="87"/>
    </row>
    <row r="19" spans="2:27">
      <c r="B19" s="35">
        <v>1.0416666666666666E-2</v>
      </c>
      <c r="D19" s="173">
        <f>D15++B$19+B$22</f>
        <v>0.43055555555555558</v>
      </c>
      <c r="E19" s="174" t="s">
        <v>5</v>
      </c>
      <c r="F19" s="186" t="str">
        <f>H8</f>
        <v>Kbely A</v>
      </c>
      <c r="G19" s="122" t="s">
        <v>3</v>
      </c>
      <c r="H19" s="122" t="str">
        <f>H9</f>
        <v>Praga A</v>
      </c>
      <c r="I19" s="176"/>
      <c r="J19" s="14" t="s">
        <v>3</v>
      </c>
      <c r="K19" s="177"/>
    </row>
    <row r="20" spans="2:27">
      <c r="D20" s="131">
        <f>D15++B$19+B$22</f>
        <v>0.43055555555555558</v>
      </c>
      <c r="E20" s="33" t="s">
        <v>19</v>
      </c>
      <c r="F20" s="187" t="str">
        <f>H10</f>
        <v>Mnichovice A</v>
      </c>
      <c r="G20" s="31" t="s">
        <v>3</v>
      </c>
      <c r="H20" s="188" t="str">
        <f>H11</f>
        <v>Mnichovice B</v>
      </c>
      <c r="I20" s="50"/>
      <c r="J20" s="28" t="s">
        <v>3</v>
      </c>
      <c r="K20" s="49"/>
      <c r="P20" s="308" t="s">
        <v>14</v>
      </c>
      <c r="Q20" s="309"/>
    </row>
    <row r="21" spans="2:27">
      <c r="B21" s="282" t="s">
        <v>8</v>
      </c>
      <c r="D21" s="128">
        <f>D18++B$19+B$22</f>
        <v>0.44444444444444448</v>
      </c>
      <c r="E21" s="42" t="s">
        <v>7</v>
      </c>
      <c r="F21" s="129" t="str">
        <f>F6</f>
        <v>Hradec 07</v>
      </c>
      <c r="G21" s="40" t="s">
        <v>3</v>
      </c>
      <c r="H21" s="189" t="str">
        <f>F8</f>
        <v>Kbely B</v>
      </c>
      <c r="I21" s="38"/>
      <c r="J21" s="37" t="s">
        <v>3</v>
      </c>
      <c r="K21" s="36"/>
      <c r="P21" s="2"/>
      <c r="Q21" s="2"/>
    </row>
    <row r="22" spans="2:27">
      <c r="B22" s="35">
        <v>3.472222222222222E-3</v>
      </c>
      <c r="D22" s="173">
        <f>D18++B$19+B$22</f>
        <v>0.44444444444444448</v>
      </c>
      <c r="E22" s="174" t="s">
        <v>5</v>
      </c>
      <c r="F22" s="190" t="str">
        <f>F7</f>
        <v>Hradec 08</v>
      </c>
      <c r="G22" s="122" t="s">
        <v>3</v>
      </c>
      <c r="H22" s="191" t="str">
        <f>F11</f>
        <v>President</v>
      </c>
      <c r="I22" s="176"/>
      <c r="J22" s="14" t="s">
        <v>3</v>
      </c>
      <c r="K22" s="177"/>
      <c r="P22" s="314" t="s">
        <v>13</v>
      </c>
      <c r="Q22" s="315"/>
      <c r="R22" s="314" t="s">
        <v>51</v>
      </c>
      <c r="S22" s="315"/>
    </row>
    <row r="23" spans="2:27">
      <c r="D23" s="131">
        <f>D18++B$19+B$22</f>
        <v>0.44444444444444448</v>
      </c>
      <c r="E23" s="33" t="s">
        <v>19</v>
      </c>
      <c r="F23" s="105" t="str">
        <f>F9</f>
        <v>Praga B</v>
      </c>
      <c r="G23" s="31" t="s">
        <v>3</v>
      </c>
      <c r="H23" s="178" t="str">
        <f>F10</f>
        <v>Olomouc</v>
      </c>
      <c r="I23" s="50"/>
      <c r="J23" s="28" t="s">
        <v>3</v>
      </c>
      <c r="K23" s="49"/>
      <c r="P23" s="319" t="s">
        <v>11</v>
      </c>
      <c r="Q23" s="320"/>
      <c r="R23" s="292" t="s">
        <v>52</v>
      </c>
      <c r="S23" s="293"/>
    </row>
    <row r="24" spans="2:27">
      <c r="D24" s="128">
        <f>D21++B$19+B$22</f>
        <v>0.45833333333333337</v>
      </c>
      <c r="E24" s="42" t="s">
        <v>7</v>
      </c>
      <c r="F24" s="182" t="str">
        <f>H6</f>
        <v>Hradec 09</v>
      </c>
      <c r="G24" s="40" t="s">
        <v>3</v>
      </c>
      <c r="H24" s="194" t="str">
        <f>H8</f>
        <v>Kbely A</v>
      </c>
      <c r="I24" s="58"/>
      <c r="J24" s="37" t="s">
        <v>3</v>
      </c>
      <c r="K24" s="57"/>
      <c r="P24" s="321" t="s">
        <v>10</v>
      </c>
      <c r="Q24" s="322"/>
      <c r="R24" s="287" t="s">
        <v>53</v>
      </c>
      <c r="S24" s="288"/>
    </row>
    <row r="25" spans="2:27">
      <c r="D25" s="173">
        <f>D21++B$19+B$22</f>
        <v>0.45833333333333337</v>
      </c>
      <c r="E25" s="174" t="s">
        <v>5</v>
      </c>
      <c r="F25" s="197" t="str">
        <f>H7</f>
        <v>Hradec dívky</v>
      </c>
      <c r="G25" s="122" t="s">
        <v>3</v>
      </c>
      <c r="H25" s="198" t="str">
        <f>H11</f>
        <v>Mnichovice B</v>
      </c>
      <c r="I25" s="176"/>
      <c r="J25" s="14" t="s">
        <v>3</v>
      </c>
      <c r="K25" s="177"/>
      <c r="P25" s="314" t="s">
        <v>9</v>
      </c>
      <c r="Q25" s="315"/>
      <c r="R25" s="289" t="s">
        <v>54</v>
      </c>
      <c r="S25" s="290"/>
    </row>
    <row r="26" spans="2:27" s="286" customFormat="1">
      <c r="D26" s="131">
        <f>D21++B$19+B$22</f>
        <v>0.45833333333333337</v>
      </c>
      <c r="E26" s="33" t="s">
        <v>19</v>
      </c>
      <c r="F26" s="31" t="str">
        <f>H9</f>
        <v>Praga A</v>
      </c>
      <c r="G26" s="31" t="s">
        <v>3</v>
      </c>
      <c r="H26" s="187" t="str">
        <f>H10</f>
        <v>Mnichovice A</v>
      </c>
      <c r="I26" s="50"/>
      <c r="J26" s="28" t="s">
        <v>3</v>
      </c>
      <c r="K26" s="49"/>
      <c r="L26" s="118" t="s">
        <v>24</v>
      </c>
      <c r="M26" s="118" t="s">
        <v>23</v>
      </c>
      <c r="N26" s="117"/>
      <c r="O26" s="117"/>
      <c r="P26" s="317" t="s">
        <v>6</v>
      </c>
      <c r="Q26" s="323"/>
      <c r="R26" s="284" t="s">
        <v>55</v>
      </c>
      <c r="S26" s="285"/>
      <c r="Z26" s="279"/>
      <c r="AA26" s="279"/>
    </row>
    <row r="27" spans="2:27" s="286" customFormat="1">
      <c r="D27" s="25"/>
      <c r="E27" s="16"/>
      <c r="F27" s="122"/>
      <c r="G27" s="122"/>
      <c r="H27" s="202"/>
      <c r="I27" s="94"/>
      <c r="J27" s="14"/>
      <c r="K27" s="94"/>
      <c r="L27" s="118"/>
      <c r="M27" s="118"/>
      <c r="N27" s="117"/>
      <c r="O27" s="117"/>
      <c r="P27" s="317" t="s">
        <v>2</v>
      </c>
      <c r="Q27" s="323"/>
      <c r="R27" s="284" t="s">
        <v>56</v>
      </c>
      <c r="S27" s="285"/>
      <c r="Z27" s="279"/>
      <c r="AA27" s="279"/>
    </row>
    <row r="28" spans="2:27" s="286" customFormat="1" ht="17.850000000000001" customHeight="1">
      <c r="D28" s="128">
        <f>D24++B$19+B$22</f>
        <v>0.47222222222222227</v>
      </c>
      <c r="E28" s="42" t="s">
        <v>7</v>
      </c>
      <c r="F28" s="189" t="str">
        <f>F8</f>
        <v>Kbely B</v>
      </c>
      <c r="G28" s="40" t="s">
        <v>3</v>
      </c>
      <c r="H28" s="203" t="str">
        <f>F10</f>
        <v>Olomouc</v>
      </c>
      <c r="I28" s="58"/>
      <c r="J28" s="37" t="s">
        <v>3</v>
      </c>
      <c r="K28" s="57"/>
      <c r="L28" s="94"/>
      <c r="M28" s="94"/>
      <c r="Z28" s="65"/>
      <c r="AA28" s="65"/>
    </row>
    <row r="29" spans="2:27" s="286" customFormat="1" ht="17.850000000000001" customHeight="1">
      <c r="D29" s="173">
        <f>D24++B$19+B$22</f>
        <v>0.47222222222222227</v>
      </c>
      <c r="E29" s="174" t="s">
        <v>5</v>
      </c>
      <c r="F29" s="190" t="str">
        <f>F7</f>
        <v>Hradec 08</v>
      </c>
      <c r="G29" s="122" t="s">
        <v>3</v>
      </c>
      <c r="H29" s="175" t="str">
        <f>F9</f>
        <v>Praga B</v>
      </c>
      <c r="I29" s="176"/>
      <c r="J29" s="14" t="s">
        <v>3</v>
      </c>
      <c r="K29" s="177"/>
      <c r="L29" s="94"/>
      <c r="M29" s="94"/>
      <c r="Z29" s="54"/>
      <c r="AA29" s="54"/>
    </row>
    <row r="30" spans="2:27" s="286" customFormat="1" ht="17.850000000000001" customHeight="1">
      <c r="D30" s="131">
        <f>D24++B$19+B$22</f>
        <v>0.47222222222222227</v>
      </c>
      <c r="E30" s="33" t="s">
        <v>19</v>
      </c>
      <c r="F30" s="204" t="str">
        <f>F6</f>
        <v>Hradec 07</v>
      </c>
      <c r="G30" s="31" t="s">
        <v>3</v>
      </c>
      <c r="H30" s="78" t="str">
        <f>F11</f>
        <v>President</v>
      </c>
      <c r="I30" s="50"/>
      <c r="J30" s="28" t="s">
        <v>3</v>
      </c>
      <c r="K30" s="49"/>
      <c r="L30" s="94"/>
      <c r="M30" s="94"/>
      <c r="Z30" s="54"/>
      <c r="AA30" s="54"/>
    </row>
    <row r="31" spans="2:27" s="286" customFormat="1" ht="17.850000000000001" customHeight="1">
      <c r="D31" s="128">
        <f>D28++B$19+B$22</f>
        <v>0.48611111111111116</v>
      </c>
      <c r="E31" s="42" t="s">
        <v>7</v>
      </c>
      <c r="F31" s="194" t="str">
        <f>H8</f>
        <v>Kbely A</v>
      </c>
      <c r="G31" s="40" t="s">
        <v>3</v>
      </c>
      <c r="H31" s="205" t="str">
        <f>H10</f>
        <v>Mnichovice A</v>
      </c>
      <c r="I31" s="58"/>
      <c r="J31" s="37" t="s">
        <v>3</v>
      </c>
      <c r="K31" s="57"/>
      <c r="L31" s="94"/>
      <c r="M31" s="94"/>
      <c r="Z31" s="54"/>
      <c r="AA31" s="54"/>
    </row>
    <row r="32" spans="2:27" s="286" customFormat="1" ht="17.850000000000001" customHeight="1">
      <c r="B32" s="26" t="s">
        <v>15</v>
      </c>
      <c r="D32" s="173">
        <f>D28++B$19+B$22</f>
        <v>0.48611111111111116</v>
      </c>
      <c r="E32" s="174" t="s">
        <v>5</v>
      </c>
      <c r="F32" s="197" t="str">
        <f>H7</f>
        <v>Hradec dívky</v>
      </c>
      <c r="G32" s="122" t="s">
        <v>3</v>
      </c>
      <c r="H32" s="122" t="str">
        <f>H9</f>
        <v>Praga A</v>
      </c>
      <c r="I32" s="176"/>
      <c r="J32" s="14" t="s">
        <v>3</v>
      </c>
      <c r="K32" s="177"/>
      <c r="L32" s="48"/>
      <c r="M32" s="48"/>
      <c r="Z32" s="65"/>
      <c r="AA32" s="65"/>
    </row>
    <row r="33" spans="2:27" s="286" customFormat="1" ht="17.850000000000001" customHeight="1">
      <c r="B33" s="206">
        <f>B16</f>
        <v>0.41666666666666669</v>
      </c>
      <c r="D33" s="131">
        <f>D28++B$19+B$22</f>
        <v>0.48611111111111116</v>
      </c>
      <c r="E33" s="33" t="s">
        <v>19</v>
      </c>
      <c r="F33" s="207" t="str">
        <f>H6</f>
        <v>Hradec 09</v>
      </c>
      <c r="G33" s="31" t="s">
        <v>3</v>
      </c>
      <c r="H33" s="208" t="str">
        <f>H11</f>
        <v>Mnichovice B</v>
      </c>
      <c r="I33" s="29"/>
      <c r="J33" s="28" t="s">
        <v>3</v>
      </c>
      <c r="K33" s="27"/>
      <c r="L33" s="48"/>
      <c r="M33" s="48"/>
      <c r="Z33" s="70"/>
      <c r="AA33" s="70"/>
    </row>
    <row r="34" spans="2:27" s="286" customFormat="1" ht="17.850000000000001" customHeight="1">
      <c r="B34" s="209"/>
      <c r="D34" s="128">
        <f>D31++B$19+B$22</f>
        <v>0.50000000000000011</v>
      </c>
      <c r="E34" s="42" t="s">
        <v>7</v>
      </c>
      <c r="F34" s="210" t="str">
        <f>F6</f>
        <v>Hradec 07</v>
      </c>
      <c r="G34" s="40" t="s">
        <v>3</v>
      </c>
      <c r="H34" s="46" t="str">
        <f>F9</f>
        <v>Praga B</v>
      </c>
      <c r="I34" s="38"/>
      <c r="J34" s="37" t="s">
        <v>3</v>
      </c>
      <c r="K34" s="36"/>
      <c r="L34" s="12"/>
      <c r="M34" s="12"/>
      <c r="N34" s="56"/>
      <c r="O34" s="56"/>
      <c r="Z34" s="279"/>
      <c r="AA34" s="279"/>
    </row>
    <row r="35" spans="2:27" s="286" customFormat="1" ht="17.850000000000001" customHeight="1">
      <c r="B35" s="26" t="s">
        <v>12</v>
      </c>
      <c r="D35" s="173">
        <f>D31++B$19+B$22</f>
        <v>0.50000000000000011</v>
      </c>
      <c r="E35" s="174" t="s">
        <v>5</v>
      </c>
      <c r="F35" s="126" t="str">
        <f>F7</f>
        <v>Hradec 08</v>
      </c>
      <c r="G35" s="122" t="s">
        <v>3</v>
      </c>
      <c r="H35" s="211" t="str">
        <f>F10</f>
        <v>Olomouc</v>
      </c>
      <c r="I35" s="212"/>
      <c r="J35" s="14" t="s">
        <v>3</v>
      </c>
      <c r="K35" s="213"/>
      <c r="L35" s="48"/>
      <c r="M35" s="48"/>
      <c r="N35" s="56"/>
      <c r="O35" s="56"/>
      <c r="Z35" s="65"/>
      <c r="AA35" s="65"/>
    </row>
    <row r="36" spans="2:27" s="286" customFormat="1" ht="17.850000000000001" customHeight="1">
      <c r="B36" s="206">
        <f>B19</f>
        <v>1.0416666666666666E-2</v>
      </c>
      <c r="D36" s="131">
        <f>D31++B$19+B$22</f>
        <v>0.50000000000000011</v>
      </c>
      <c r="E36" s="33" t="s">
        <v>19</v>
      </c>
      <c r="F36" s="214" t="str">
        <f>F8</f>
        <v>Kbely B</v>
      </c>
      <c r="G36" s="31" t="s">
        <v>3</v>
      </c>
      <c r="H36" s="30" t="str">
        <f>F11</f>
        <v>President</v>
      </c>
      <c r="I36" s="29"/>
      <c r="J36" s="28" t="s">
        <v>3</v>
      </c>
      <c r="K36" s="27"/>
      <c r="L36" s="48"/>
      <c r="M36" s="48"/>
      <c r="N36" s="56"/>
      <c r="O36" s="56"/>
      <c r="Z36" s="54"/>
      <c r="AA36" s="54"/>
    </row>
    <row r="37" spans="2:27" s="286" customFormat="1" ht="17.850000000000001" customHeight="1">
      <c r="B37" s="26"/>
      <c r="D37" s="128">
        <f>D34++B$19+B$22</f>
        <v>0.51388888888888895</v>
      </c>
      <c r="E37" s="42" t="s">
        <v>7</v>
      </c>
      <c r="F37" s="215" t="str">
        <f>H6</f>
        <v>Hradec 09</v>
      </c>
      <c r="G37" s="40" t="s">
        <v>3</v>
      </c>
      <c r="H37" s="216" t="str">
        <f>H9</f>
        <v>Praga A</v>
      </c>
      <c r="I37" s="38"/>
      <c r="J37" s="37" t="s">
        <v>3</v>
      </c>
      <c r="K37" s="36"/>
      <c r="L37" s="48"/>
      <c r="M37" s="48"/>
      <c r="N37" s="56"/>
      <c r="O37" s="56"/>
      <c r="Z37" s="54"/>
      <c r="AA37" s="54"/>
    </row>
    <row r="38" spans="2:27" s="286" customFormat="1" ht="17.850000000000001" customHeight="1">
      <c r="B38" s="26" t="s">
        <v>8</v>
      </c>
      <c r="D38" s="173">
        <f>D34++B$19+B$22</f>
        <v>0.51388888888888895</v>
      </c>
      <c r="E38" s="174" t="s">
        <v>5</v>
      </c>
      <c r="F38" s="217" t="str">
        <f>H7</f>
        <v>Hradec dívky</v>
      </c>
      <c r="G38" s="122" t="s">
        <v>3</v>
      </c>
      <c r="H38" s="218" t="str">
        <f>H10</f>
        <v>Mnichovice A</v>
      </c>
      <c r="I38" s="212"/>
      <c r="J38" s="14" t="s">
        <v>3</v>
      </c>
      <c r="K38" s="213"/>
      <c r="L38" s="48"/>
      <c r="M38" s="48"/>
      <c r="N38" s="56"/>
      <c r="O38" s="56"/>
      <c r="Z38" s="54"/>
      <c r="AA38" s="54"/>
    </row>
    <row r="39" spans="2:27" s="286" customFormat="1" ht="17.850000000000001" customHeight="1">
      <c r="B39" s="206">
        <f>B22</f>
        <v>3.472222222222222E-3</v>
      </c>
      <c r="D39" s="131">
        <f>D34++B$19+B$22</f>
        <v>0.51388888888888895</v>
      </c>
      <c r="E39" s="33" t="s">
        <v>19</v>
      </c>
      <c r="F39" s="219" t="str">
        <f>H8</f>
        <v>Kbely A</v>
      </c>
      <c r="G39" s="31" t="s">
        <v>3</v>
      </c>
      <c r="H39" s="220" t="str">
        <f>H11</f>
        <v>Mnichovice B</v>
      </c>
      <c r="I39" s="29"/>
      <c r="J39" s="28" t="s">
        <v>3</v>
      </c>
      <c r="K39" s="27"/>
      <c r="L39" s="48"/>
      <c r="M39" s="48"/>
      <c r="N39" s="56"/>
      <c r="O39" s="56"/>
      <c r="Z39" s="54"/>
      <c r="AA39" s="54"/>
    </row>
    <row r="40" spans="2:27" s="286" customFormat="1" ht="17.850000000000001" customHeight="1">
      <c r="D40" s="221">
        <f>D37++B$19+B$22</f>
        <v>0.52777777777777779</v>
      </c>
      <c r="E40" s="222" t="s">
        <v>7</v>
      </c>
      <c r="F40" s="223" t="str">
        <f>F7</f>
        <v>Hradec 08</v>
      </c>
      <c r="G40" s="224" t="s">
        <v>3</v>
      </c>
      <c r="H40" s="225" t="str">
        <f>F8</f>
        <v>Kbely B</v>
      </c>
      <c r="I40" s="226"/>
      <c r="J40" s="227" t="s">
        <v>3</v>
      </c>
      <c r="K40" s="228"/>
      <c r="L40" s="48"/>
      <c r="M40" s="48"/>
      <c r="N40" s="56"/>
      <c r="O40" s="56"/>
      <c r="Z40" s="54"/>
      <c r="AA40" s="54"/>
    </row>
    <row r="41" spans="2:27" s="286" customFormat="1" ht="17.850000000000001" customHeight="1">
      <c r="D41" s="173">
        <f>D37++B$19+B$22</f>
        <v>0.52777777777777779</v>
      </c>
      <c r="E41" s="174" t="s">
        <v>5</v>
      </c>
      <c r="F41" s="229" t="str">
        <f>F6</f>
        <v>Hradec 07</v>
      </c>
      <c r="G41" s="122" t="s">
        <v>3</v>
      </c>
      <c r="H41" s="230" t="str">
        <f>F10</f>
        <v>Olomouc</v>
      </c>
      <c r="I41" s="292"/>
      <c r="J41" s="14" t="s">
        <v>3</v>
      </c>
      <c r="K41" s="293"/>
      <c r="L41" s="48"/>
      <c r="M41" s="48"/>
      <c r="N41" s="56"/>
      <c r="O41" s="56"/>
      <c r="Z41" s="54"/>
      <c r="AA41" s="54"/>
    </row>
    <row r="42" spans="2:27" s="286" customFormat="1" ht="17.850000000000001" customHeight="1">
      <c r="B42" s="2"/>
      <c r="D42" s="131">
        <f>D37++B$19+B$22</f>
        <v>0.52777777777777779</v>
      </c>
      <c r="E42" s="33" t="s">
        <v>19</v>
      </c>
      <c r="F42" s="105" t="str">
        <f>F9</f>
        <v>Praga B</v>
      </c>
      <c r="G42" s="31" t="s">
        <v>3</v>
      </c>
      <c r="H42" s="78" t="str">
        <f>F11</f>
        <v>President</v>
      </c>
      <c r="I42" s="284"/>
      <c r="J42" s="28" t="s">
        <v>3</v>
      </c>
      <c r="K42" s="285"/>
      <c r="L42" s="48"/>
      <c r="M42" s="48"/>
      <c r="N42" s="56"/>
      <c r="O42" s="56"/>
      <c r="Z42" s="54"/>
      <c r="AA42" s="54"/>
    </row>
    <row r="43" spans="2:27" s="286" customFormat="1" ht="17.850000000000001" customHeight="1">
      <c r="B43" s="26"/>
      <c r="D43" s="128">
        <f>D40++B$19+B$22</f>
        <v>0.54166666666666663</v>
      </c>
      <c r="E43" s="42" t="s">
        <v>7</v>
      </c>
      <c r="F43" s="40" t="str">
        <f>H9</f>
        <v>Praga A</v>
      </c>
      <c r="G43" s="40" t="s">
        <v>3</v>
      </c>
      <c r="H43" s="231" t="str">
        <f>H11</f>
        <v>Mnichovice B</v>
      </c>
      <c r="I43" s="287"/>
      <c r="J43" s="37" t="s">
        <v>3</v>
      </c>
      <c r="K43" s="288"/>
      <c r="L43" s="48"/>
      <c r="M43" s="48"/>
      <c r="N43" s="56"/>
      <c r="O43" s="56"/>
      <c r="Z43" s="54"/>
      <c r="AA43" s="54"/>
    </row>
    <row r="44" spans="2:27" s="286" customFormat="1" ht="17.850000000000001" customHeight="1">
      <c r="B44" s="53"/>
      <c r="D44" s="173">
        <f>D40++B$19+B$22</f>
        <v>0.54166666666666663</v>
      </c>
      <c r="E44" s="174" t="s">
        <v>5</v>
      </c>
      <c r="F44" s="232" t="str">
        <f>H6</f>
        <v>Hradec 09</v>
      </c>
      <c r="G44" s="122" t="s">
        <v>3</v>
      </c>
      <c r="H44" s="233" t="str">
        <f>H10</f>
        <v>Mnichovice A</v>
      </c>
      <c r="I44" s="292"/>
      <c r="J44" s="14" t="s">
        <v>3</v>
      </c>
      <c r="K44" s="293"/>
      <c r="L44" s="48"/>
      <c r="M44" s="48"/>
    </row>
    <row r="45" spans="2:27" s="286" customFormat="1" ht="17.850000000000001" customHeight="1">
      <c r="D45" s="131">
        <f>D40++B$19+B$22</f>
        <v>0.54166666666666663</v>
      </c>
      <c r="E45" s="33" t="s">
        <v>19</v>
      </c>
      <c r="F45" s="234" t="str">
        <f>H7</f>
        <v>Hradec dívky</v>
      </c>
      <c r="G45" s="31" t="s">
        <v>3</v>
      </c>
      <c r="H45" s="235" t="str">
        <f>H8</f>
        <v>Kbely A</v>
      </c>
      <c r="I45" s="284"/>
      <c r="J45" s="28" t="s">
        <v>3</v>
      </c>
      <c r="K45" s="285"/>
      <c r="L45" s="12"/>
      <c r="M45" s="12"/>
    </row>
    <row r="46" spans="2:27" s="286" customFormat="1" ht="17.850000000000001" customHeight="1">
      <c r="B46" s="26"/>
      <c r="D46" s="128">
        <f>D43++B$19+B$22+B$22+B$22</f>
        <v>0.56249999999999989</v>
      </c>
      <c r="E46" s="42" t="s">
        <v>7</v>
      </c>
      <c r="F46" s="236" t="s">
        <v>57</v>
      </c>
      <c r="G46" s="40" t="s">
        <v>3</v>
      </c>
      <c r="H46" s="236" t="s">
        <v>58</v>
      </c>
      <c r="I46" s="287"/>
      <c r="J46" s="37" t="s">
        <v>3</v>
      </c>
      <c r="K46" s="288"/>
      <c r="L46" s="12"/>
      <c r="M46" s="12"/>
    </row>
    <row r="47" spans="2:27" s="286" customFormat="1" ht="17.850000000000001" customHeight="1">
      <c r="B47" s="24"/>
      <c r="D47" s="173">
        <f>D43++B$19+B$22+B$22+B$22</f>
        <v>0.56249999999999989</v>
      </c>
      <c r="E47" s="174" t="s">
        <v>5</v>
      </c>
      <c r="F47" s="237" t="s">
        <v>59</v>
      </c>
      <c r="G47" s="122" t="s">
        <v>3</v>
      </c>
      <c r="H47" s="237" t="s">
        <v>60</v>
      </c>
      <c r="I47" s="292"/>
      <c r="J47" s="14" t="s">
        <v>3</v>
      </c>
      <c r="K47" s="293"/>
      <c r="L47" s="12"/>
      <c r="M47" s="12"/>
    </row>
    <row r="48" spans="2:27" s="286" customFormat="1" ht="17.850000000000001" customHeight="1">
      <c r="D48" s="131">
        <f>D43++B$19+B$22+B$22+B$22</f>
        <v>0.56249999999999989</v>
      </c>
      <c r="E48" s="33" t="s">
        <v>19</v>
      </c>
      <c r="F48" s="238" t="s">
        <v>61</v>
      </c>
      <c r="G48" s="31" t="s">
        <v>3</v>
      </c>
      <c r="H48" s="238" t="s">
        <v>62</v>
      </c>
      <c r="I48" s="284"/>
      <c r="J48" s="28" t="s">
        <v>3</v>
      </c>
      <c r="K48" s="285"/>
      <c r="L48" s="12"/>
      <c r="M48" s="12"/>
    </row>
    <row r="49" spans="2:13" s="286" customFormat="1" ht="17.850000000000001" customHeight="1">
      <c r="B49" s="26"/>
      <c r="D49" s="128">
        <f>D46++B$19+B$22</f>
        <v>0.57638888888888873</v>
      </c>
      <c r="E49" s="42" t="s">
        <v>7</v>
      </c>
      <c r="F49" s="236" t="s">
        <v>63</v>
      </c>
      <c r="G49" s="40" t="s">
        <v>3</v>
      </c>
      <c r="H49" s="236" t="s">
        <v>64</v>
      </c>
      <c r="I49" s="287"/>
      <c r="J49" s="37" t="s">
        <v>3</v>
      </c>
      <c r="K49" s="288"/>
      <c r="L49" s="12"/>
      <c r="M49" s="12"/>
    </row>
    <row r="50" spans="2:13" s="286" customFormat="1" ht="17.850000000000001" customHeight="1">
      <c r="B50" s="24"/>
      <c r="D50" s="173">
        <f>D46++B$19+B$22</f>
        <v>0.57638888888888873</v>
      </c>
      <c r="E50" s="174" t="s">
        <v>5</v>
      </c>
      <c r="F50" s="237" t="s">
        <v>65</v>
      </c>
      <c r="G50" s="122" t="s">
        <v>3</v>
      </c>
      <c r="H50" s="237" t="s">
        <v>66</v>
      </c>
      <c r="I50" s="292"/>
      <c r="J50" s="14" t="s">
        <v>3</v>
      </c>
      <c r="K50" s="293"/>
      <c r="L50" s="12"/>
      <c r="M50" s="12"/>
    </row>
    <row r="51" spans="2:13" s="286" customFormat="1" ht="17.850000000000001" customHeight="1">
      <c r="D51" s="131">
        <f>D46++B$19+B$22</f>
        <v>0.57638888888888873</v>
      </c>
      <c r="E51" s="33" t="s">
        <v>19</v>
      </c>
      <c r="F51" s="238" t="s">
        <v>67</v>
      </c>
      <c r="G51" s="31" t="s">
        <v>3</v>
      </c>
      <c r="H51" s="238" t="s">
        <v>68</v>
      </c>
      <c r="I51" s="284"/>
      <c r="J51" s="28" t="s">
        <v>3</v>
      </c>
      <c r="K51" s="285"/>
      <c r="L51" s="12"/>
      <c r="M51" s="12"/>
    </row>
    <row r="52" spans="2:13" s="286" customFormat="1" ht="17.850000000000001" customHeight="1">
      <c r="D52" s="23">
        <f>D49++B$19+B$22</f>
        <v>0.59027777777777757</v>
      </c>
      <c r="E52" s="324" t="s">
        <v>1</v>
      </c>
      <c r="F52" s="316"/>
      <c r="G52" s="316"/>
      <c r="H52" s="316"/>
      <c r="I52" s="239"/>
      <c r="J52" s="20"/>
      <c r="K52" s="290"/>
      <c r="L52" s="7"/>
      <c r="M52" s="7"/>
    </row>
    <row r="56" spans="2:13">
      <c r="B56" s="240"/>
      <c r="D56" s="2"/>
      <c r="E56" s="2"/>
      <c r="F56" s="2"/>
      <c r="G56" s="2"/>
      <c r="H56" s="2"/>
      <c r="I56" s="2"/>
      <c r="J56" s="2"/>
      <c r="K56" s="2"/>
    </row>
  </sheetData>
  <sheetProtection selectLockedCells="1" selectUnlockedCells="1"/>
  <mergeCells count="15">
    <mergeCell ref="P26:Q26"/>
    <mergeCell ref="P27:Q27"/>
    <mergeCell ref="E52:H52"/>
    <mergeCell ref="P20:Q20"/>
    <mergeCell ref="P22:Q22"/>
    <mergeCell ref="R22:S22"/>
    <mergeCell ref="P23:Q23"/>
    <mergeCell ref="P24:Q24"/>
    <mergeCell ref="P25:Q25"/>
    <mergeCell ref="P1:V1"/>
    <mergeCell ref="D2:K2"/>
    <mergeCell ref="D5:E5"/>
    <mergeCell ref="D9:E9"/>
    <mergeCell ref="F14:H14"/>
    <mergeCell ref="I14:K14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 ht="15.75">
      <c r="A1" s="1" t="s">
        <v>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K56"/>
  <sheetViews>
    <sheetView topLeftCell="B1" workbookViewId="0">
      <selection activeCell="O9" sqref="O9"/>
    </sheetView>
  </sheetViews>
  <sheetFormatPr defaultColWidth="11.5703125" defaultRowHeight="16.5"/>
  <cols>
    <col min="1" max="1" width="2.7109375" style="2" customWidth="1"/>
    <col min="2" max="2" width="20.7109375" style="286" customWidth="1"/>
    <col min="3" max="3" width="4.42578125" style="286" customWidth="1"/>
    <col min="4" max="4" width="8.85546875" style="281" customWidth="1"/>
    <col min="5" max="5" width="8.1406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5.5703125" style="286" customWidth="1"/>
    <col min="15" max="15" width="17.140625" style="286" customWidth="1"/>
    <col min="16" max="22" width="13.7109375" style="286" customWidth="1"/>
    <col min="23" max="23" width="9.7109375" style="286" customWidth="1"/>
    <col min="24" max="25" width="7.7109375" style="286" customWidth="1"/>
    <col min="26" max="27" width="7" style="286" customWidth="1"/>
    <col min="28" max="245" width="11.5703125" style="286"/>
    <col min="246" max="256" width="11.5703125" style="2"/>
    <col min="257" max="257" width="2.7109375" style="2" customWidth="1"/>
    <col min="258" max="258" width="20.7109375" style="2" customWidth="1"/>
    <col min="259" max="259" width="4.42578125" style="2" customWidth="1"/>
    <col min="260" max="260" width="8.85546875" style="2" customWidth="1"/>
    <col min="261" max="261" width="8.1406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5.5703125" style="2" customWidth="1"/>
    <col min="271" max="271" width="17.140625" style="2" customWidth="1"/>
    <col min="272" max="278" width="13.7109375" style="2" customWidth="1"/>
    <col min="279" max="279" width="9.7109375" style="2" customWidth="1"/>
    <col min="280" max="281" width="7.7109375" style="2" customWidth="1"/>
    <col min="282" max="283" width="7" style="2" customWidth="1"/>
    <col min="284" max="512" width="11.5703125" style="2"/>
    <col min="513" max="513" width="2.7109375" style="2" customWidth="1"/>
    <col min="514" max="514" width="20.7109375" style="2" customWidth="1"/>
    <col min="515" max="515" width="4.42578125" style="2" customWidth="1"/>
    <col min="516" max="516" width="8.85546875" style="2" customWidth="1"/>
    <col min="517" max="517" width="8.1406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5.5703125" style="2" customWidth="1"/>
    <col min="527" max="527" width="17.140625" style="2" customWidth="1"/>
    <col min="528" max="534" width="13.7109375" style="2" customWidth="1"/>
    <col min="535" max="535" width="9.7109375" style="2" customWidth="1"/>
    <col min="536" max="537" width="7.7109375" style="2" customWidth="1"/>
    <col min="538" max="539" width="7" style="2" customWidth="1"/>
    <col min="540" max="768" width="11.5703125" style="2"/>
    <col min="769" max="769" width="2.7109375" style="2" customWidth="1"/>
    <col min="770" max="770" width="20.7109375" style="2" customWidth="1"/>
    <col min="771" max="771" width="4.42578125" style="2" customWidth="1"/>
    <col min="772" max="772" width="8.85546875" style="2" customWidth="1"/>
    <col min="773" max="773" width="8.1406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5.5703125" style="2" customWidth="1"/>
    <col min="783" max="783" width="17.140625" style="2" customWidth="1"/>
    <col min="784" max="790" width="13.7109375" style="2" customWidth="1"/>
    <col min="791" max="791" width="9.7109375" style="2" customWidth="1"/>
    <col min="792" max="793" width="7.7109375" style="2" customWidth="1"/>
    <col min="794" max="795" width="7" style="2" customWidth="1"/>
    <col min="796" max="1024" width="11.5703125" style="2"/>
    <col min="1025" max="1025" width="2.7109375" style="2" customWidth="1"/>
    <col min="1026" max="1026" width="20.7109375" style="2" customWidth="1"/>
    <col min="1027" max="1027" width="4.42578125" style="2" customWidth="1"/>
    <col min="1028" max="1028" width="8.85546875" style="2" customWidth="1"/>
    <col min="1029" max="1029" width="8.1406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5.5703125" style="2" customWidth="1"/>
    <col min="1039" max="1039" width="17.140625" style="2" customWidth="1"/>
    <col min="1040" max="1046" width="13.7109375" style="2" customWidth="1"/>
    <col min="1047" max="1047" width="9.7109375" style="2" customWidth="1"/>
    <col min="1048" max="1049" width="7.7109375" style="2" customWidth="1"/>
    <col min="1050" max="1051" width="7" style="2" customWidth="1"/>
    <col min="1052" max="1280" width="11.5703125" style="2"/>
    <col min="1281" max="1281" width="2.7109375" style="2" customWidth="1"/>
    <col min="1282" max="1282" width="20.7109375" style="2" customWidth="1"/>
    <col min="1283" max="1283" width="4.42578125" style="2" customWidth="1"/>
    <col min="1284" max="1284" width="8.85546875" style="2" customWidth="1"/>
    <col min="1285" max="1285" width="8.1406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5.5703125" style="2" customWidth="1"/>
    <col min="1295" max="1295" width="17.140625" style="2" customWidth="1"/>
    <col min="1296" max="1302" width="13.7109375" style="2" customWidth="1"/>
    <col min="1303" max="1303" width="9.7109375" style="2" customWidth="1"/>
    <col min="1304" max="1305" width="7.7109375" style="2" customWidth="1"/>
    <col min="1306" max="1307" width="7" style="2" customWidth="1"/>
    <col min="1308" max="1536" width="11.5703125" style="2"/>
    <col min="1537" max="1537" width="2.7109375" style="2" customWidth="1"/>
    <col min="1538" max="1538" width="20.7109375" style="2" customWidth="1"/>
    <col min="1539" max="1539" width="4.42578125" style="2" customWidth="1"/>
    <col min="1540" max="1540" width="8.85546875" style="2" customWidth="1"/>
    <col min="1541" max="1541" width="8.1406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5.5703125" style="2" customWidth="1"/>
    <col min="1551" max="1551" width="17.140625" style="2" customWidth="1"/>
    <col min="1552" max="1558" width="13.7109375" style="2" customWidth="1"/>
    <col min="1559" max="1559" width="9.7109375" style="2" customWidth="1"/>
    <col min="1560" max="1561" width="7.7109375" style="2" customWidth="1"/>
    <col min="1562" max="1563" width="7" style="2" customWidth="1"/>
    <col min="1564" max="1792" width="11.5703125" style="2"/>
    <col min="1793" max="1793" width="2.7109375" style="2" customWidth="1"/>
    <col min="1794" max="1794" width="20.7109375" style="2" customWidth="1"/>
    <col min="1795" max="1795" width="4.42578125" style="2" customWidth="1"/>
    <col min="1796" max="1796" width="8.85546875" style="2" customWidth="1"/>
    <col min="1797" max="1797" width="8.1406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5.5703125" style="2" customWidth="1"/>
    <col min="1807" max="1807" width="17.140625" style="2" customWidth="1"/>
    <col min="1808" max="1814" width="13.7109375" style="2" customWidth="1"/>
    <col min="1815" max="1815" width="9.7109375" style="2" customWidth="1"/>
    <col min="1816" max="1817" width="7.7109375" style="2" customWidth="1"/>
    <col min="1818" max="1819" width="7" style="2" customWidth="1"/>
    <col min="1820" max="2048" width="11.5703125" style="2"/>
    <col min="2049" max="2049" width="2.7109375" style="2" customWidth="1"/>
    <col min="2050" max="2050" width="20.7109375" style="2" customWidth="1"/>
    <col min="2051" max="2051" width="4.42578125" style="2" customWidth="1"/>
    <col min="2052" max="2052" width="8.85546875" style="2" customWidth="1"/>
    <col min="2053" max="2053" width="8.1406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5.5703125" style="2" customWidth="1"/>
    <col min="2063" max="2063" width="17.140625" style="2" customWidth="1"/>
    <col min="2064" max="2070" width="13.7109375" style="2" customWidth="1"/>
    <col min="2071" max="2071" width="9.7109375" style="2" customWidth="1"/>
    <col min="2072" max="2073" width="7.7109375" style="2" customWidth="1"/>
    <col min="2074" max="2075" width="7" style="2" customWidth="1"/>
    <col min="2076" max="2304" width="11.5703125" style="2"/>
    <col min="2305" max="2305" width="2.7109375" style="2" customWidth="1"/>
    <col min="2306" max="2306" width="20.7109375" style="2" customWidth="1"/>
    <col min="2307" max="2307" width="4.42578125" style="2" customWidth="1"/>
    <col min="2308" max="2308" width="8.85546875" style="2" customWidth="1"/>
    <col min="2309" max="2309" width="8.1406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5.5703125" style="2" customWidth="1"/>
    <col min="2319" max="2319" width="17.140625" style="2" customWidth="1"/>
    <col min="2320" max="2326" width="13.7109375" style="2" customWidth="1"/>
    <col min="2327" max="2327" width="9.7109375" style="2" customWidth="1"/>
    <col min="2328" max="2329" width="7.7109375" style="2" customWidth="1"/>
    <col min="2330" max="2331" width="7" style="2" customWidth="1"/>
    <col min="2332" max="2560" width="11.5703125" style="2"/>
    <col min="2561" max="2561" width="2.7109375" style="2" customWidth="1"/>
    <col min="2562" max="2562" width="20.7109375" style="2" customWidth="1"/>
    <col min="2563" max="2563" width="4.42578125" style="2" customWidth="1"/>
    <col min="2564" max="2564" width="8.85546875" style="2" customWidth="1"/>
    <col min="2565" max="2565" width="8.1406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5.5703125" style="2" customWidth="1"/>
    <col min="2575" max="2575" width="17.140625" style="2" customWidth="1"/>
    <col min="2576" max="2582" width="13.7109375" style="2" customWidth="1"/>
    <col min="2583" max="2583" width="9.7109375" style="2" customWidth="1"/>
    <col min="2584" max="2585" width="7.7109375" style="2" customWidth="1"/>
    <col min="2586" max="2587" width="7" style="2" customWidth="1"/>
    <col min="2588" max="2816" width="11.5703125" style="2"/>
    <col min="2817" max="2817" width="2.7109375" style="2" customWidth="1"/>
    <col min="2818" max="2818" width="20.7109375" style="2" customWidth="1"/>
    <col min="2819" max="2819" width="4.42578125" style="2" customWidth="1"/>
    <col min="2820" max="2820" width="8.85546875" style="2" customWidth="1"/>
    <col min="2821" max="2821" width="8.1406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5.5703125" style="2" customWidth="1"/>
    <col min="2831" max="2831" width="17.140625" style="2" customWidth="1"/>
    <col min="2832" max="2838" width="13.7109375" style="2" customWidth="1"/>
    <col min="2839" max="2839" width="9.7109375" style="2" customWidth="1"/>
    <col min="2840" max="2841" width="7.7109375" style="2" customWidth="1"/>
    <col min="2842" max="2843" width="7" style="2" customWidth="1"/>
    <col min="2844" max="3072" width="11.5703125" style="2"/>
    <col min="3073" max="3073" width="2.7109375" style="2" customWidth="1"/>
    <col min="3074" max="3074" width="20.7109375" style="2" customWidth="1"/>
    <col min="3075" max="3075" width="4.42578125" style="2" customWidth="1"/>
    <col min="3076" max="3076" width="8.85546875" style="2" customWidth="1"/>
    <col min="3077" max="3077" width="8.1406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5.5703125" style="2" customWidth="1"/>
    <col min="3087" max="3087" width="17.140625" style="2" customWidth="1"/>
    <col min="3088" max="3094" width="13.7109375" style="2" customWidth="1"/>
    <col min="3095" max="3095" width="9.7109375" style="2" customWidth="1"/>
    <col min="3096" max="3097" width="7.7109375" style="2" customWidth="1"/>
    <col min="3098" max="3099" width="7" style="2" customWidth="1"/>
    <col min="3100" max="3328" width="11.5703125" style="2"/>
    <col min="3329" max="3329" width="2.7109375" style="2" customWidth="1"/>
    <col min="3330" max="3330" width="20.7109375" style="2" customWidth="1"/>
    <col min="3331" max="3331" width="4.42578125" style="2" customWidth="1"/>
    <col min="3332" max="3332" width="8.85546875" style="2" customWidth="1"/>
    <col min="3333" max="3333" width="8.1406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5.5703125" style="2" customWidth="1"/>
    <col min="3343" max="3343" width="17.140625" style="2" customWidth="1"/>
    <col min="3344" max="3350" width="13.7109375" style="2" customWidth="1"/>
    <col min="3351" max="3351" width="9.7109375" style="2" customWidth="1"/>
    <col min="3352" max="3353" width="7.7109375" style="2" customWidth="1"/>
    <col min="3354" max="3355" width="7" style="2" customWidth="1"/>
    <col min="3356" max="3584" width="11.5703125" style="2"/>
    <col min="3585" max="3585" width="2.7109375" style="2" customWidth="1"/>
    <col min="3586" max="3586" width="20.7109375" style="2" customWidth="1"/>
    <col min="3587" max="3587" width="4.42578125" style="2" customWidth="1"/>
    <col min="3588" max="3588" width="8.85546875" style="2" customWidth="1"/>
    <col min="3589" max="3589" width="8.1406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5.5703125" style="2" customWidth="1"/>
    <col min="3599" max="3599" width="17.140625" style="2" customWidth="1"/>
    <col min="3600" max="3606" width="13.7109375" style="2" customWidth="1"/>
    <col min="3607" max="3607" width="9.7109375" style="2" customWidth="1"/>
    <col min="3608" max="3609" width="7.7109375" style="2" customWidth="1"/>
    <col min="3610" max="3611" width="7" style="2" customWidth="1"/>
    <col min="3612" max="3840" width="11.5703125" style="2"/>
    <col min="3841" max="3841" width="2.7109375" style="2" customWidth="1"/>
    <col min="3842" max="3842" width="20.7109375" style="2" customWidth="1"/>
    <col min="3843" max="3843" width="4.42578125" style="2" customWidth="1"/>
    <col min="3844" max="3844" width="8.85546875" style="2" customWidth="1"/>
    <col min="3845" max="3845" width="8.1406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5.5703125" style="2" customWidth="1"/>
    <col min="3855" max="3855" width="17.140625" style="2" customWidth="1"/>
    <col min="3856" max="3862" width="13.7109375" style="2" customWidth="1"/>
    <col min="3863" max="3863" width="9.7109375" style="2" customWidth="1"/>
    <col min="3864" max="3865" width="7.7109375" style="2" customWidth="1"/>
    <col min="3866" max="3867" width="7" style="2" customWidth="1"/>
    <col min="3868" max="4096" width="11.5703125" style="2"/>
    <col min="4097" max="4097" width="2.7109375" style="2" customWidth="1"/>
    <col min="4098" max="4098" width="20.7109375" style="2" customWidth="1"/>
    <col min="4099" max="4099" width="4.42578125" style="2" customWidth="1"/>
    <col min="4100" max="4100" width="8.85546875" style="2" customWidth="1"/>
    <col min="4101" max="4101" width="8.1406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5.5703125" style="2" customWidth="1"/>
    <col min="4111" max="4111" width="17.140625" style="2" customWidth="1"/>
    <col min="4112" max="4118" width="13.7109375" style="2" customWidth="1"/>
    <col min="4119" max="4119" width="9.7109375" style="2" customWidth="1"/>
    <col min="4120" max="4121" width="7.7109375" style="2" customWidth="1"/>
    <col min="4122" max="4123" width="7" style="2" customWidth="1"/>
    <col min="4124" max="4352" width="11.5703125" style="2"/>
    <col min="4353" max="4353" width="2.7109375" style="2" customWidth="1"/>
    <col min="4354" max="4354" width="20.7109375" style="2" customWidth="1"/>
    <col min="4355" max="4355" width="4.42578125" style="2" customWidth="1"/>
    <col min="4356" max="4356" width="8.85546875" style="2" customWidth="1"/>
    <col min="4357" max="4357" width="8.1406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5.5703125" style="2" customWidth="1"/>
    <col min="4367" max="4367" width="17.140625" style="2" customWidth="1"/>
    <col min="4368" max="4374" width="13.7109375" style="2" customWidth="1"/>
    <col min="4375" max="4375" width="9.7109375" style="2" customWidth="1"/>
    <col min="4376" max="4377" width="7.7109375" style="2" customWidth="1"/>
    <col min="4378" max="4379" width="7" style="2" customWidth="1"/>
    <col min="4380" max="4608" width="11.5703125" style="2"/>
    <col min="4609" max="4609" width="2.7109375" style="2" customWidth="1"/>
    <col min="4610" max="4610" width="20.7109375" style="2" customWidth="1"/>
    <col min="4611" max="4611" width="4.42578125" style="2" customWidth="1"/>
    <col min="4612" max="4612" width="8.85546875" style="2" customWidth="1"/>
    <col min="4613" max="4613" width="8.1406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5.5703125" style="2" customWidth="1"/>
    <col min="4623" max="4623" width="17.140625" style="2" customWidth="1"/>
    <col min="4624" max="4630" width="13.7109375" style="2" customWidth="1"/>
    <col min="4631" max="4631" width="9.7109375" style="2" customWidth="1"/>
    <col min="4632" max="4633" width="7.7109375" style="2" customWidth="1"/>
    <col min="4634" max="4635" width="7" style="2" customWidth="1"/>
    <col min="4636" max="4864" width="11.5703125" style="2"/>
    <col min="4865" max="4865" width="2.7109375" style="2" customWidth="1"/>
    <col min="4866" max="4866" width="20.7109375" style="2" customWidth="1"/>
    <col min="4867" max="4867" width="4.42578125" style="2" customWidth="1"/>
    <col min="4868" max="4868" width="8.85546875" style="2" customWidth="1"/>
    <col min="4869" max="4869" width="8.1406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5.5703125" style="2" customWidth="1"/>
    <col min="4879" max="4879" width="17.140625" style="2" customWidth="1"/>
    <col min="4880" max="4886" width="13.7109375" style="2" customWidth="1"/>
    <col min="4887" max="4887" width="9.7109375" style="2" customWidth="1"/>
    <col min="4888" max="4889" width="7.7109375" style="2" customWidth="1"/>
    <col min="4890" max="4891" width="7" style="2" customWidth="1"/>
    <col min="4892" max="5120" width="11.5703125" style="2"/>
    <col min="5121" max="5121" width="2.7109375" style="2" customWidth="1"/>
    <col min="5122" max="5122" width="20.7109375" style="2" customWidth="1"/>
    <col min="5123" max="5123" width="4.42578125" style="2" customWidth="1"/>
    <col min="5124" max="5124" width="8.85546875" style="2" customWidth="1"/>
    <col min="5125" max="5125" width="8.1406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5.5703125" style="2" customWidth="1"/>
    <col min="5135" max="5135" width="17.140625" style="2" customWidth="1"/>
    <col min="5136" max="5142" width="13.7109375" style="2" customWidth="1"/>
    <col min="5143" max="5143" width="9.7109375" style="2" customWidth="1"/>
    <col min="5144" max="5145" width="7.7109375" style="2" customWidth="1"/>
    <col min="5146" max="5147" width="7" style="2" customWidth="1"/>
    <col min="5148" max="5376" width="11.5703125" style="2"/>
    <col min="5377" max="5377" width="2.7109375" style="2" customWidth="1"/>
    <col min="5378" max="5378" width="20.7109375" style="2" customWidth="1"/>
    <col min="5379" max="5379" width="4.42578125" style="2" customWidth="1"/>
    <col min="5380" max="5380" width="8.85546875" style="2" customWidth="1"/>
    <col min="5381" max="5381" width="8.1406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5.5703125" style="2" customWidth="1"/>
    <col min="5391" max="5391" width="17.140625" style="2" customWidth="1"/>
    <col min="5392" max="5398" width="13.7109375" style="2" customWidth="1"/>
    <col min="5399" max="5399" width="9.7109375" style="2" customWidth="1"/>
    <col min="5400" max="5401" width="7.7109375" style="2" customWidth="1"/>
    <col min="5402" max="5403" width="7" style="2" customWidth="1"/>
    <col min="5404" max="5632" width="11.5703125" style="2"/>
    <col min="5633" max="5633" width="2.7109375" style="2" customWidth="1"/>
    <col min="5634" max="5634" width="20.7109375" style="2" customWidth="1"/>
    <col min="5635" max="5635" width="4.42578125" style="2" customWidth="1"/>
    <col min="5636" max="5636" width="8.85546875" style="2" customWidth="1"/>
    <col min="5637" max="5637" width="8.1406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5.5703125" style="2" customWidth="1"/>
    <col min="5647" max="5647" width="17.140625" style="2" customWidth="1"/>
    <col min="5648" max="5654" width="13.7109375" style="2" customWidth="1"/>
    <col min="5655" max="5655" width="9.7109375" style="2" customWidth="1"/>
    <col min="5656" max="5657" width="7.7109375" style="2" customWidth="1"/>
    <col min="5658" max="5659" width="7" style="2" customWidth="1"/>
    <col min="5660" max="5888" width="11.5703125" style="2"/>
    <col min="5889" max="5889" width="2.7109375" style="2" customWidth="1"/>
    <col min="5890" max="5890" width="20.7109375" style="2" customWidth="1"/>
    <col min="5891" max="5891" width="4.42578125" style="2" customWidth="1"/>
    <col min="5892" max="5892" width="8.85546875" style="2" customWidth="1"/>
    <col min="5893" max="5893" width="8.1406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5.5703125" style="2" customWidth="1"/>
    <col min="5903" max="5903" width="17.140625" style="2" customWidth="1"/>
    <col min="5904" max="5910" width="13.7109375" style="2" customWidth="1"/>
    <col min="5911" max="5911" width="9.7109375" style="2" customWidth="1"/>
    <col min="5912" max="5913" width="7.7109375" style="2" customWidth="1"/>
    <col min="5914" max="5915" width="7" style="2" customWidth="1"/>
    <col min="5916" max="6144" width="11.5703125" style="2"/>
    <col min="6145" max="6145" width="2.7109375" style="2" customWidth="1"/>
    <col min="6146" max="6146" width="20.7109375" style="2" customWidth="1"/>
    <col min="6147" max="6147" width="4.42578125" style="2" customWidth="1"/>
    <col min="6148" max="6148" width="8.85546875" style="2" customWidth="1"/>
    <col min="6149" max="6149" width="8.1406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5.5703125" style="2" customWidth="1"/>
    <col min="6159" max="6159" width="17.140625" style="2" customWidth="1"/>
    <col min="6160" max="6166" width="13.7109375" style="2" customWidth="1"/>
    <col min="6167" max="6167" width="9.7109375" style="2" customWidth="1"/>
    <col min="6168" max="6169" width="7.7109375" style="2" customWidth="1"/>
    <col min="6170" max="6171" width="7" style="2" customWidth="1"/>
    <col min="6172" max="6400" width="11.5703125" style="2"/>
    <col min="6401" max="6401" width="2.7109375" style="2" customWidth="1"/>
    <col min="6402" max="6402" width="20.7109375" style="2" customWidth="1"/>
    <col min="6403" max="6403" width="4.42578125" style="2" customWidth="1"/>
    <col min="6404" max="6404" width="8.85546875" style="2" customWidth="1"/>
    <col min="6405" max="6405" width="8.1406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5.5703125" style="2" customWidth="1"/>
    <col min="6415" max="6415" width="17.140625" style="2" customWidth="1"/>
    <col min="6416" max="6422" width="13.7109375" style="2" customWidth="1"/>
    <col min="6423" max="6423" width="9.7109375" style="2" customWidth="1"/>
    <col min="6424" max="6425" width="7.7109375" style="2" customWidth="1"/>
    <col min="6426" max="6427" width="7" style="2" customWidth="1"/>
    <col min="6428" max="6656" width="11.5703125" style="2"/>
    <col min="6657" max="6657" width="2.7109375" style="2" customWidth="1"/>
    <col min="6658" max="6658" width="20.7109375" style="2" customWidth="1"/>
    <col min="6659" max="6659" width="4.42578125" style="2" customWidth="1"/>
    <col min="6660" max="6660" width="8.85546875" style="2" customWidth="1"/>
    <col min="6661" max="6661" width="8.1406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5.5703125" style="2" customWidth="1"/>
    <col min="6671" max="6671" width="17.140625" style="2" customWidth="1"/>
    <col min="6672" max="6678" width="13.7109375" style="2" customWidth="1"/>
    <col min="6679" max="6679" width="9.7109375" style="2" customWidth="1"/>
    <col min="6680" max="6681" width="7.7109375" style="2" customWidth="1"/>
    <col min="6682" max="6683" width="7" style="2" customWidth="1"/>
    <col min="6684" max="6912" width="11.5703125" style="2"/>
    <col min="6913" max="6913" width="2.7109375" style="2" customWidth="1"/>
    <col min="6914" max="6914" width="20.7109375" style="2" customWidth="1"/>
    <col min="6915" max="6915" width="4.42578125" style="2" customWidth="1"/>
    <col min="6916" max="6916" width="8.85546875" style="2" customWidth="1"/>
    <col min="6917" max="6917" width="8.1406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5.5703125" style="2" customWidth="1"/>
    <col min="6927" max="6927" width="17.140625" style="2" customWidth="1"/>
    <col min="6928" max="6934" width="13.7109375" style="2" customWidth="1"/>
    <col min="6935" max="6935" width="9.7109375" style="2" customWidth="1"/>
    <col min="6936" max="6937" width="7.7109375" style="2" customWidth="1"/>
    <col min="6938" max="6939" width="7" style="2" customWidth="1"/>
    <col min="6940" max="7168" width="11.5703125" style="2"/>
    <col min="7169" max="7169" width="2.7109375" style="2" customWidth="1"/>
    <col min="7170" max="7170" width="20.7109375" style="2" customWidth="1"/>
    <col min="7171" max="7171" width="4.42578125" style="2" customWidth="1"/>
    <col min="7172" max="7172" width="8.85546875" style="2" customWidth="1"/>
    <col min="7173" max="7173" width="8.1406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5.5703125" style="2" customWidth="1"/>
    <col min="7183" max="7183" width="17.140625" style="2" customWidth="1"/>
    <col min="7184" max="7190" width="13.7109375" style="2" customWidth="1"/>
    <col min="7191" max="7191" width="9.7109375" style="2" customWidth="1"/>
    <col min="7192" max="7193" width="7.7109375" style="2" customWidth="1"/>
    <col min="7194" max="7195" width="7" style="2" customWidth="1"/>
    <col min="7196" max="7424" width="11.5703125" style="2"/>
    <col min="7425" max="7425" width="2.7109375" style="2" customWidth="1"/>
    <col min="7426" max="7426" width="20.7109375" style="2" customWidth="1"/>
    <col min="7427" max="7427" width="4.42578125" style="2" customWidth="1"/>
    <col min="7428" max="7428" width="8.85546875" style="2" customWidth="1"/>
    <col min="7429" max="7429" width="8.1406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5.5703125" style="2" customWidth="1"/>
    <col min="7439" max="7439" width="17.140625" style="2" customWidth="1"/>
    <col min="7440" max="7446" width="13.7109375" style="2" customWidth="1"/>
    <col min="7447" max="7447" width="9.7109375" style="2" customWidth="1"/>
    <col min="7448" max="7449" width="7.7109375" style="2" customWidth="1"/>
    <col min="7450" max="7451" width="7" style="2" customWidth="1"/>
    <col min="7452" max="7680" width="11.5703125" style="2"/>
    <col min="7681" max="7681" width="2.7109375" style="2" customWidth="1"/>
    <col min="7682" max="7682" width="20.7109375" style="2" customWidth="1"/>
    <col min="7683" max="7683" width="4.42578125" style="2" customWidth="1"/>
    <col min="7684" max="7684" width="8.85546875" style="2" customWidth="1"/>
    <col min="7685" max="7685" width="8.1406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5.5703125" style="2" customWidth="1"/>
    <col min="7695" max="7695" width="17.140625" style="2" customWidth="1"/>
    <col min="7696" max="7702" width="13.7109375" style="2" customWidth="1"/>
    <col min="7703" max="7703" width="9.7109375" style="2" customWidth="1"/>
    <col min="7704" max="7705" width="7.7109375" style="2" customWidth="1"/>
    <col min="7706" max="7707" width="7" style="2" customWidth="1"/>
    <col min="7708" max="7936" width="11.5703125" style="2"/>
    <col min="7937" max="7937" width="2.7109375" style="2" customWidth="1"/>
    <col min="7938" max="7938" width="20.7109375" style="2" customWidth="1"/>
    <col min="7939" max="7939" width="4.42578125" style="2" customWidth="1"/>
    <col min="7940" max="7940" width="8.85546875" style="2" customWidth="1"/>
    <col min="7941" max="7941" width="8.1406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5.5703125" style="2" customWidth="1"/>
    <col min="7951" max="7951" width="17.140625" style="2" customWidth="1"/>
    <col min="7952" max="7958" width="13.7109375" style="2" customWidth="1"/>
    <col min="7959" max="7959" width="9.7109375" style="2" customWidth="1"/>
    <col min="7960" max="7961" width="7.7109375" style="2" customWidth="1"/>
    <col min="7962" max="7963" width="7" style="2" customWidth="1"/>
    <col min="7964" max="8192" width="11.5703125" style="2"/>
    <col min="8193" max="8193" width="2.7109375" style="2" customWidth="1"/>
    <col min="8194" max="8194" width="20.7109375" style="2" customWidth="1"/>
    <col min="8195" max="8195" width="4.42578125" style="2" customWidth="1"/>
    <col min="8196" max="8196" width="8.85546875" style="2" customWidth="1"/>
    <col min="8197" max="8197" width="8.1406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5.5703125" style="2" customWidth="1"/>
    <col min="8207" max="8207" width="17.140625" style="2" customWidth="1"/>
    <col min="8208" max="8214" width="13.7109375" style="2" customWidth="1"/>
    <col min="8215" max="8215" width="9.7109375" style="2" customWidth="1"/>
    <col min="8216" max="8217" width="7.7109375" style="2" customWidth="1"/>
    <col min="8218" max="8219" width="7" style="2" customWidth="1"/>
    <col min="8220" max="8448" width="11.5703125" style="2"/>
    <col min="8449" max="8449" width="2.7109375" style="2" customWidth="1"/>
    <col min="8450" max="8450" width="20.7109375" style="2" customWidth="1"/>
    <col min="8451" max="8451" width="4.42578125" style="2" customWidth="1"/>
    <col min="8452" max="8452" width="8.85546875" style="2" customWidth="1"/>
    <col min="8453" max="8453" width="8.1406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5.5703125" style="2" customWidth="1"/>
    <col min="8463" max="8463" width="17.140625" style="2" customWidth="1"/>
    <col min="8464" max="8470" width="13.7109375" style="2" customWidth="1"/>
    <col min="8471" max="8471" width="9.7109375" style="2" customWidth="1"/>
    <col min="8472" max="8473" width="7.7109375" style="2" customWidth="1"/>
    <col min="8474" max="8475" width="7" style="2" customWidth="1"/>
    <col min="8476" max="8704" width="11.5703125" style="2"/>
    <col min="8705" max="8705" width="2.7109375" style="2" customWidth="1"/>
    <col min="8706" max="8706" width="20.7109375" style="2" customWidth="1"/>
    <col min="8707" max="8707" width="4.42578125" style="2" customWidth="1"/>
    <col min="8708" max="8708" width="8.85546875" style="2" customWidth="1"/>
    <col min="8709" max="8709" width="8.1406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5.5703125" style="2" customWidth="1"/>
    <col min="8719" max="8719" width="17.140625" style="2" customWidth="1"/>
    <col min="8720" max="8726" width="13.7109375" style="2" customWidth="1"/>
    <col min="8727" max="8727" width="9.7109375" style="2" customWidth="1"/>
    <col min="8728" max="8729" width="7.7109375" style="2" customWidth="1"/>
    <col min="8730" max="8731" width="7" style="2" customWidth="1"/>
    <col min="8732" max="8960" width="11.5703125" style="2"/>
    <col min="8961" max="8961" width="2.7109375" style="2" customWidth="1"/>
    <col min="8962" max="8962" width="20.7109375" style="2" customWidth="1"/>
    <col min="8963" max="8963" width="4.42578125" style="2" customWidth="1"/>
    <col min="8964" max="8964" width="8.85546875" style="2" customWidth="1"/>
    <col min="8965" max="8965" width="8.1406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5.5703125" style="2" customWidth="1"/>
    <col min="8975" max="8975" width="17.140625" style="2" customWidth="1"/>
    <col min="8976" max="8982" width="13.7109375" style="2" customWidth="1"/>
    <col min="8983" max="8983" width="9.7109375" style="2" customWidth="1"/>
    <col min="8984" max="8985" width="7.7109375" style="2" customWidth="1"/>
    <col min="8986" max="8987" width="7" style="2" customWidth="1"/>
    <col min="8988" max="9216" width="11.5703125" style="2"/>
    <col min="9217" max="9217" width="2.7109375" style="2" customWidth="1"/>
    <col min="9218" max="9218" width="20.7109375" style="2" customWidth="1"/>
    <col min="9219" max="9219" width="4.42578125" style="2" customWidth="1"/>
    <col min="9220" max="9220" width="8.85546875" style="2" customWidth="1"/>
    <col min="9221" max="9221" width="8.1406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5.5703125" style="2" customWidth="1"/>
    <col min="9231" max="9231" width="17.140625" style="2" customWidth="1"/>
    <col min="9232" max="9238" width="13.7109375" style="2" customWidth="1"/>
    <col min="9239" max="9239" width="9.7109375" style="2" customWidth="1"/>
    <col min="9240" max="9241" width="7.7109375" style="2" customWidth="1"/>
    <col min="9242" max="9243" width="7" style="2" customWidth="1"/>
    <col min="9244" max="9472" width="11.5703125" style="2"/>
    <col min="9473" max="9473" width="2.7109375" style="2" customWidth="1"/>
    <col min="9474" max="9474" width="20.7109375" style="2" customWidth="1"/>
    <col min="9475" max="9475" width="4.42578125" style="2" customWidth="1"/>
    <col min="9476" max="9476" width="8.85546875" style="2" customWidth="1"/>
    <col min="9477" max="9477" width="8.1406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5.5703125" style="2" customWidth="1"/>
    <col min="9487" max="9487" width="17.140625" style="2" customWidth="1"/>
    <col min="9488" max="9494" width="13.7109375" style="2" customWidth="1"/>
    <col min="9495" max="9495" width="9.7109375" style="2" customWidth="1"/>
    <col min="9496" max="9497" width="7.7109375" style="2" customWidth="1"/>
    <col min="9498" max="9499" width="7" style="2" customWidth="1"/>
    <col min="9500" max="9728" width="11.5703125" style="2"/>
    <col min="9729" max="9729" width="2.7109375" style="2" customWidth="1"/>
    <col min="9730" max="9730" width="20.7109375" style="2" customWidth="1"/>
    <col min="9731" max="9731" width="4.42578125" style="2" customWidth="1"/>
    <col min="9732" max="9732" width="8.85546875" style="2" customWidth="1"/>
    <col min="9733" max="9733" width="8.1406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5.5703125" style="2" customWidth="1"/>
    <col min="9743" max="9743" width="17.140625" style="2" customWidth="1"/>
    <col min="9744" max="9750" width="13.7109375" style="2" customWidth="1"/>
    <col min="9751" max="9751" width="9.7109375" style="2" customWidth="1"/>
    <col min="9752" max="9753" width="7.7109375" style="2" customWidth="1"/>
    <col min="9754" max="9755" width="7" style="2" customWidth="1"/>
    <col min="9756" max="9984" width="11.5703125" style="2"/>
    <col min="9985" max="9985" width="2.7109375" style="2" customWidth="1"/>
    <col min="9986" max="9986" width="20.7109375" style="2" customWidth="1"/>
    <col min="9987" max="9987" width="4.42578125" style="2" customWidth="1"/>
    <col min="9988" max="9988" width="8.85546875" style="2" customWidth="1"/>
    <col min="9989" max="9989" width="8.1406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5.5703125" style="2" customWidth="1"/>
    <col min="9999" max="9999" width="17.140625" style="2" customWidth="1"/>
    <col min="10000" max="10006" width="13.7109375" style="2" customWidth="1"/>
    <col min="10007" max="10007" width="9.7109375" style="2" customWidth="1"/>
    <col min="10008" max="10009" width="7.7109375" style="2" customWidth="1"/>
    <col min="10010" max="10011" width="7" style="2" customWidth="1"/>
    <col min="10012" max="10240" width="11.5703125" style="2"/>
    <col min="10241" max="10241" width="2.7109375" style="2" customWidth="1"/>
    <col min="10242" max="10242" width="20.7109375" style="2" customWidth="1"/>
    <col min="10243" max="10243" width="4.42578125" style="2" customWidth="1"/>
    <col min="10244" max="10244" width="8.85546875" style="2" customWidth="1"/>
    <col min="10245" max="10245" width="8.1406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5.5703125" style="2" customWidth="1"/>
    <col min="10255" max="10255" width="17.140625" style="2" customWidth="1"/>
    <col min="10256" max="10262" width="13.7109375" style="2" customWidth="1"/>
    <col min="10263" max="10263" width="9.7109375" style="2" customWidth="1"/>
    <col min="10264" max="10265" width="7.7109375" style="2" customWidth="1"/>
    <col min="10266" max="10267" width="7" style="2" customWidth="1"/>
    <col min="10268" max="10496" width="11.5703125" style="2"/>
    <col min="10497" max="10497" width="2.7109375" style="2" customWidth="1"/>
    <col min="10498" max="10498" width="20.7109375" style="2" customWidth="1"/>
    <col min="10499" max="10499" width="4.42578125" style="2" customWidth="1"/>
    <col min="10500" max="10500" width="8.85546875" style="2" customWidth="1"/>
    <col min="10501" max="10501" width="8.1406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5.5703125" style="2" customWidth="1"/>
    <col min="10511" max="10511" width="17.140625" style="2" customWidth="1"/>
    <col min="10512" max="10518" width="13.7109375" style="2" customWidth="1"/>
    <col min="10519" max="10519" width="9.7109375" style="2" customWidth="1"/>
    <col min="10520" max="10521" width="7.7109375" style="2" customWidth="1"/>
    <col min="10522" max="10523" width="7" style="2" customWidth="1"/>
    <col min="10524" max="10752" width="11.5703125" style="2"/>
    <col min="10753" max="10753" width="2.7109375" style="2" customWidth="1"/>
    <col min="10754" max="10754" width="20.7109375" style="2" customWidth="1"/>
    <col min="10755" max="10755" width="4.42578125" style="2" customWidth="1"/>
    <col min="10756" max="10756" width="8.85546875" style="2" customWidth="1"/>
    <col min="10757" max="10757" width="8.1406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5.5703125" style="2" customWidth="1"/>
    <col min="10767" max="10767" width="17.140625" style="2" customWidth="1"/>
    <col min="10768" max="10774" width="13.7109375" style="2" customWidth="1"/>
    <col min="10775" max="10775" width="9.7109375" style="2" customWidth="1"/>
    <col min="10776" max="10777" width="7.7109375" style="2" customWidth="1"/>
    <col min="10778" max="10779" width="7" style="2" customWidth="1"/>
    <col min="10780" max="11008" width="11.5703125" style="2"/>
    <col min="11009" max="11009" width="2.7109375" style="2" customWidth="1"/>
    <col min="11010" max="11010" width="20.7109375" style="2" customWidth="1"/>
    <col min="11011" max="11011" width="4.42578125" style="2" customWidth="1"/>
    <col min="11012" max="11012" width="8.85546875" style="2" customWidth="1"/>
    <col min="11013" max="11013" width="8.1406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5.5703125" style="2" customWidth="1"/>
    <col min="11023" max="11023" width="17.140625" style="2" customWidth="1"/>
    <col min="11024" max="11030" width="13.7109375" style="2" customWidth="1"/>
    <col min="11031" max="11031" width="9.7109375" style="2" customWidth="1"/>
    <col min="11032" max="11033" width="7.7109375" style="2" customWidth="1"/>
    <col min="11034" max="11035" width="7" style="2" customWidth="1"/>
    <col min="11036" max="11264" width="11.5703125" style="2"/>
    <col min="11265" max="11265" width="2.7109375" style="2" customWidth="1"/>
    <col min="11266" max="11266" width="20.7109375" style="2" customWidth="1"/>
    <col min="11267" max="11267" width="4.42578125" style="2" customWidth="1"/>
    <col min="11268" max="11268" width="8.85546875" style="2" customWidth="1"/>
    <col min="11269" max="11269" width="8.1406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5.5703125" style="2" customWidth="1"/>
    <col min="11279" max="11279" width="17.140625" style="2" customWidth="1"/>
    <col min="11280" max="11286" width="13.7109375" style="2" customWidth="1"/>
    <col min="11287" max="11287" width="9.7109375" style="2" customWidth="1"/>
    <col min="11288" max="11289" width="7.7109375" style="2" customWidth="1"/>
    <col min="11290" max="11291" width="7" style="2" customWidth="1"/>
    <col min="11292" max="11520" width="11.5703125" style="2"/>
    <col min="11521" max="11521" width="2.7109375" style="2" customWidth="1"/>
    <col min="11522" max="11522" width="20.7109375" style="2" customWidth="1"/>
    <col min="11523" max="11523" width="4.42578125" style="2" customWidth="1"/>
    <col min="11524" max="11524" width="8.85546875" style="2" customWidth="1"/>
    <col min="11525" max="11525" width="8.1406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5.5703125" style="2" customWidth="1"/>
    <col min="11535" max="11535" width="17.140625" style="2" customWidth="1"/>
    <col min="11536" max="11542" width="13.7109375" style="2" customWidth="1"/>
    <col min="11543" max="11543" width="9.7109375" style="2" customWidth="1"/>
    <col min="11544" max="11545" width="7.7109375" style="2" customWidth="1"/>
    <col min="11546" max="11547" width="7" style="2" customWidth="1"/>
    <col min="11548" max="11776" width="11.5703125" style="2"/>
    <col min="11777" max="11777" width="2.7109375" style="2" customWidth="1"/>
    <col min="11778" max="11778" width="20.7109375" style="2" customWidth="1"/>
    <col min="11779" max="11779" width="4.42578125" style="2" customWidth="1"/>
    <col min="11780" max="11780" width="8.85546875" style="2" customWidth="1"/>
    <col min="11781" max="11781" width="8.1406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5.5703125" style="2" customWidth="1"/>
    <col min="11791" max="11791" width="17.140625" style="2" customWidth="1"/>
    <col min="11792" max="11798" width="13.7109375" style="2" customWidth="1"/>
    <col min="11799" max="11799" width="9.7109375" style="2" customWidth="1"/>
    <col min="11800" max="11801" width="7.7109375" style="2" customWidth="1"/>
    <col min="11802" max="11803" width="7" style="2" customWidth="1"/>
    <col min="11804" max="12032" width="11.5703125" style="2"/>
    <col min="12033" max="12033" width="2.7109375" style="2" customWidth="1"/>
    <col min="12034" max="12034" width="20.7109375" style="2" customWidth="1"/>
    <col min="12035" max="12035" width="4.42578125" style="2" customWidth="1"/>
    <col min="12036" max="12036" width="8.85546875" style="2" customWidth="1"/>
    <col min="12037" max="12037" width="8.1406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5.5703125" style="2" customWidth="1"/>
    <col min="12047" max="12047" width="17.140625" style="2" customWidth="1"/>
    <col min="12048" max="12054" width="13.7109375" style="2" customWidth="1"/>
    <col min="12055" max="12055" width="9.7109375" style="2" customWidth="1"/>
    <col min="12056" max="12057" width="7.7109375" style="2" customWidth="1"/>
    <col min="12058" max="12059" width="7" style="2" customWidth="1"/>
    <col min="12060" max="12288" width="11.5703125" style="2"/>
    <col min="12289" max="12289" width="2.7109375" style="2" customWidth="1"/>
    <col min="12290" max="12290" width="20.7109375" style="2" customWidth="1"/>
    <col min="12291" max="12291" width="4.42578125" style="2" customWidth="1"/>
    <col min="12292" max="12292" width="8.85546875" style="2" customWidth="1"/>
    <col min="12293" max="12293" width="8.1406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5.5703125" style="2" customWidth="1"/>
    <col min="12303" max="12303" width="17.140625" style="2" customWidth="1"/>
    <col min="12304" max="12310" width="13.7109375" style="2" customWidth="1"/>
    <col min="12311" max="12311" width="9.7109375" style="2" customWidth="1"/>
    <col min="12312" max="12313" width="7.7109375" style="2" customWidth="1"/>
    <col min="12314" max="12315" width="7" style="2" customWidth="1"/>
    <col min="12316" max="12544" width="11.5703125" style="2"/>
    <col min="12545" max="12545" width="2.7109375" style="2" customWidth="1"/>
    <col min="12546" max="12546" width="20.7109375" style="2" customWidth="1"/>
    <col min="12547" max="12547" width="4.42578125" style="2" customWidth="1"/>
    <col min="12548" max="12548" width="8.85546875" style="2" customWidth="1"/>
    <col min="12549" max="12549" width="8.1406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5.5703125" style="2" customWidth="1"/>
    <col min="12559" max="12559" width="17.140625" style="2" customWidth="1"/>
    <col min="12560" max="12566" width="13.7109375" style="2" customWidth="1"/>
    <col min="12567" max="12567" width="9.7109375" style="2" customWidth="1"/>
    <col min="12568" max="12569" width="7.7109375" style="2" customWidth="1"/>
    <col min="12570" max="12571" width="7" style="2" customWidth="1"/>
    <col min="12572" max="12800" width="11.5703125" style="2"/>
    <col min="12801" max="12801" width="2.7109375" style="2" customWidth="1"/>
    <col min="12802" max="12802" width="20.7109375" style="2" customWidth="1"/>
    <col min="12803" max="12803" width="4.42578125" style="2" customWidth="1"/>
    <col min="12804" max="12804" width="8.85546875" style="2" customWidth="1"/>
    <col min="12805" max="12805" width="8.1406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5.5703125" style="2" customWidth="1"/>
    <col min="12815" max="12815" width="17.140625" style="2" customWidth="1"/>
    <col min="12816" max="12822" width="13.7109375" style="2" customWidth="1"/>
    <col min="12823" max="12823" width="9.7109375" style="2" customWidth="1"/>
    <col min="12824" max="12825" width="7.7109375" style="2" customWidth="1"/>
    <col min="12826" max="12827" width="7" style="2" customWidth="1"/>
    <col min="12828" max="13056" width="11.5703125" style="2"/>
    <col min="13057" max="13057" width="2.7109375" style="2" customWidth="1"/>
    <col min="13058" max="13058" width="20.7109375" style="2" customWidth="1"/>
    <col min="13059" max="13059" width="4.42578125" style="2" customWidth="1"/>
    <col min="13060" max="13060" width="8.85546875" style="2" customWidth="1"/>
    <col min="13061" max="13061" width="8.1406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5.5703125" style="2" customWidth="1"/>
    <col min="13071" max="13071" width="17.140625" style="2" customWidth="1"/>
    <col min="13072" max="13078" width="13.7109375" style="2" customWidth="1"/>
    <col min="13079" max="13079" width="9.7109375" style="2" customWidth="1"/>
    <col min="13080" max="13081" width="7.7109375" style="2" customWidth="1"/>
    <col min="13082" max="13083" width="7" style="2" customWidth="1"/>
    <col min="13084" max="13312" width="11.5703125" style="2"/>
    <col min="13313" max="13313" width="2.7109375" style="2" customWidth="1"/>
    <col min="13314" max="13314" width="20.7109375" style="2" customWidth="1"/>
    <col min="13315" max="13315" width="4.42578125" style="2" customWidth="1"/>
    <col min="13316" max="13316" width="8.85546875" style="2" customWidth="1"/>
    <col min="13317" max="13317" width="8.1406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5.5703125" style="2" customWidth="1"/>
    <col min="13327" max="13327" width="17.140625" style="2" customWidth="1"/>
    <col min="13328" max="13334" width="13.7109375" style="2" customWidth="1"/>
    <col min="13335" max="13335" width="9.7109375" style="2" customWidth="1"/>
    <col min="13336" max="13337" width="7.7109375" style="2" customWidth="1"/>
    <col min="13338" max="13339" width="7" style="2" customWidth="1"/>
    <col min="13340" max="13568" width="11.5703125" style="2"/>
    <col min="13569" max="13569" width="2.7109375" style="2" customWidth="1"/>
    <col min="13570" max="13570" width="20.7109375" style="2" customWidth="1"/>
    <col min="13571" max="13571" width="4.42578125" style="2" customWidth="1"/>
    <col min="13572" max="13572" width="8.85546875" style="2" customWidth="1"/>
    <col min="13573" max="13573" width="8.1406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5.5703125" style="2" customWidth="1"/>
    <col min="13583" max="13583" width="17.140625" style="2" customWidth="1"/>
    <col min="13584" max="13590" width="13.7109375" style="2" customWidth="1"/>
    <col min="13591" max="13591" width="9.7109375" style="2" customWidth="1"/>
    <col min="13592" max="13593" width="7.7109375" style="2" customWidth="1"/>
    <col min="13594" max="13595" width="7" style="2" customWidth="1"/>
    <col min="13596" max="13824" width="11.5703125" style="2"/>
    <col min="13825" max="13825" width="2.7109375" style="2" customWidth="1"/>
    <col min="13826" max="13826" width="20.7109375" style="2" customWidth="1"/>
    <col min="13827" max="13827" width="4.42578125" style="2" customWidth="1"/>
    <col min="13828" max="13828" width="8.85546875" style="2" customWidth="1"/>
    <col min="13829" max="13829" width="8.1406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5.5703125" style="2" customWidth="1"/>
    <col min="13839" max="13839" width="17.140625" style="2" customWidth="1"/>
    <col min="13840" max="13846" width="13.7109375" style="2" customWidth="1"/>
    <col min="13847" max="13847" width="9.7109375" style="2" customWidth="1"/>
    <col min="13848" max="13849" width="7.7109375" style="2" customWidth="1"/>
    <col min="13850" max="13851" width="7" style="2" customWidth="1"/>
    <col min="13852" max="14080" width="11.5703125" style="2"/>
    <col min="14081" max="14081" width="2.7109375" style="2" customWidth="1"/>
    <col min="14082" max="14082" width="20.7109375" style="2" customWidth="1"/>
    <col min="14083" max="14083" width="4.42578125" style="2" customWidth="1"/>
    <col min="14084" max="14084" width="8.85546875" style="2" customWidth="1"/>
    <col min="14085" max="14085" width="8.1406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5.5703125" style="2" customWidth="1"/>
    <col min="14095" max="14095" width="17.140625" style="2" customWidth="1"/>
    <col min="14096" max="14102" width="13.7109375" style="2" customWidth="1"/>
    <col min="14103" max="14103" width="9.7109375" style="2" customWidth="1"/>
    <col min="14104" max="14105" width="7.7109375" style="2" customWidth="1"/>
    <col min="14106" max="14107" width="7" style="2" customWidth="1"/>
    <col min="14108" max="14336" width="11.5703125" style="2"/>
    <col min="14337" max="14337" width="2.7109375" style="2" customWidth="1"/>
    <col min="14338" max="14338" width="20.7109375" style="2" customWidth="1"/>
    <col min="14339" max="14339" width="4.42578125" style="2" customWidth="1"/>
    <col min="14340" max="14340" width="8.85546875" style="2" customWidth="1"/>
    <col min="14341" max="14341" width="8.1406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5.5703125" style="2" customWidth="1"/>
    <col min="14351" max="14351" width="17.140625" style="2" customWidth="1"/>
    <col min="14352" max="14358" width="13.7109375" style="2" customWidth="1"/>
    <col min="14359" max="14359" width="9.7109375" style="2" customWidth="1"/>
    <col min="14360" max="14361" width="7.7109375" style="2" customWidth="1"/>
    <col min="14362" max="14363" width="7" style="2" customWidth="1"/>
    <col min="14364" max="14592" width="11.5703125" style="2"/>
    <col min="14593" max="14593" width="2.7109375" style="2" customWidth="1"/>
    <col min="14594" max="14594" width="20.7109375" style="2" customWidth="1"/>
    <col min="14595" max="14595" width="4.42578125" style="2" customWidth="1"/>
    <col min="14596" max="14596" width="8.85546875" style="2" customWidth="1"/>
    <col min="14597" max="14597" width="8.1406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5.5703125" style="2" customWidth="1"/>
    <col min="14607" max="14607" width="17.140625" style="2" customWidth="1"/>
    <col min="14608" max="14614" width="13.7109375" style="2" customWidth="1"/>
    <col min="14615" max="14615" width="9.7109375" style="2" customWidth="1"/>
    <col min="14616" max="14617" width="7.7109375" style="2" customWidth="1"/>
    <col min="14618" max="14619" width="7" style="2" customWidth="1"/>
    <col min="14620" max="14848" width="11.5703125" style="2"/>
    <col min="14849" max="14849" width="2.7109375" style="2" customWidth="1"/>
    <col min="14850" max="14850" width="20.7109375" style="2" customWidth="1"/>
    <col min="14851" max="14851" width="4.42578125" style="2" customWidth="1"/>
    <col min="14852" max="14852" width="8.85546875" style="2" customWidth="1"/>
    <col min="14853" max="14853" width="8.1406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5.5703125" style="2" customWidth="1"/>
    <col min="14863" max="14863" width="17.140625" style="2" customWidth="1"/>
    <col min="14864" max="14870" width="13.7109375" style="2" customWidth="1"/>
    <col min="14871" max="14871" width="9.7109375" style="2" customWidth="1"/>
    <col min="14872" max="14873" width="7.7109375" style="2" customWidth="1"/>
    <col min="14874" max="14875" width="7" style="2" customWidth="1"/>
    <col min="14876" max="15104" width="11.5703125" style="2"/>
    <col min="15105" max="15105" width="2.7109375" style="2" customWidth="1"/>
    <col min="15106" max="15106" width="20.7109375" style="2" customWidth="1"/>
    <col min="15107" max="15107" width="4.42578125" style="2" customWidth="1"/>
    <col min="15108" max="15108" width="8.85546875" style="2" customWidth="1"/>
    <col min="15109" max="15109" width="8.1406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5.5703125" style="2" customWidth="1"/>
    <col min="15119" max="15119" width="17.140625" style="2" customWidth="1"/>
    <col min="15120" max="15126" width="13.7109375" style="2" customWidth="1"/>
    <col min="15127" max="15127" width="9.7109375" style="2" customWidth="1"/>
    <col min="15128" max="15129" width="7.7109375" style="2" customWidth="1"/>
    <col min="15130" max="15131" width="7" style="2" customWidth="1"/>
    <col min="15132" max="15360" width="11.5703125" style="2"/>
    <col min="15361" max="15361" width="2.7109375" style="2" customWidth="1"/>
    <col min="15362" max="15362" width="20.7109375" style="2" customWidth="1"/>
    <col min="15363" max="15363" width="4.42578125" style="2" customWidth="1"/>
    <col min="15364" max="15364" width="8.85546875" style="2" customWidth="1"/>
    <col min="15365" max="15365" width="8.1406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5.5703125" style="2" customWidth="1"/>
    <col min="15375" max="15375" width="17.140625" style="2" customWidth="1"/>
    <col min="15376" max="15382" width="13.7109375" style="2" customWidth="1"/>
    <col min="15383" max="15383" width="9.7109375" style="2" customWidth="1"/>
    <col min="15384" max="15385" width="7.7109375" style="2" customWidth="1"/>
    <col min="15386" max="15387" width="7" style="2" customWidth="1"/>
    <col min="15388" max="15616" width="11.5703125" style="2"/>
    <col min="15617" max="15617" width="2.7109375" style="2" customWidth="1"/>
    <col min="15618" max="15618" width="20.7109375" style="2" customWidth="1"/>
    <col min="15619" max="15619" width="4.42578125" style="2" customWidth="1"/>
    <col min="15620" max="15620" width="8.85546875" style="2" customWidth="1"/>
    <col min="15621" max="15621" width="8.1406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5.5703125" style="2" customWidth="1"/>
    <col min="15631" max="15631" width="17.140625" style="2" customWidth="1"/>
    <col min="15632" max="15638" width="13.7109375" style="2" customWidth="1"/>
    <col min="15639" max="15639" width="9.7109375" style="2" customWidth="1"/>
    <col min="15640" max="15641" width="7.7109375" style="2" customWidth="1"/>
    <col min="15642" max="15643" width="7" style="2" customWidth="1"/>
    <col min="15644" max="15872" width="11.5703125" style="2"/>
    <col min="15873" max="15873" width="2.7109375" style="2" customWidth="1"/>
    <col min="15874" max="15874" width="20.7109375" style="2" customWidth="1"/>
    <col min="15875" max="15875" width="4.42578125" style="2" customWidth="1"/>
    <col min="15876" max="15876" width="8.85546875" style="2" customWidth="1"/>
    <col min="15877" max="15877" width="8.1406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5.5703125" style="2" customWidth="1"/>
    <col min="15887" max="15887" width="17.140625" style="2" customWidth="1"/>
    <col min="15888" max="15894" width="13.7109375" style="2" customWidth="1"/>
    <col min="15895" max="15895" width="9.7109375" style="2" customWidth="1"/>
    <col min="15896" max="15897" width="7.7109375" style="2" customWidth="1"/>
    <col min="15898" max="15899" width="7" style="2" customWidth="1"/>
    <col min="15900" max="16128" width="11.5703125" style="2"/>
    <col min="16129" max="16129" width="2.7109375" style="2" customWidth="1"/>
    <col min="16130" max="16130" width="20.7109375" style="2" customWidth="1"/>
    <col min="16131" max="16131" width="4.42578125" style="2" customWidth="1"/>
    <col min="16132" max="16132" width="8.85546875" style="2" customWidth="1"/>
    <col min="16133" max="16133" width="8.1406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5.5703125" style="2" customWidth="1"/>
    <col min="16143" max="16143" width="17.140625" style="2" customWidth="1"/>
    <col min="16144" max="16150" width="13.7109375" style="2" customWidth="1"/>
    <col min="16151" max="16151" width="9.7109375" style="2" customWidth="1"/>
    <col min="16152" max="16153" width="7.7109375" style="2" customWidth="1"/>
    <col min="16154" max="16155" width="7" style="2" customWidth="1"/>
    <col min="16156" max="16384" width="11.5703125" style="2"/>
  </cols>
  <sheetData>
    <row r="1" spans="2:25">
      <c r="P1" s="300" t="s">
        <v>78</v>
      </c>
      <c r="Q1" s="301"/>
      <c r="R1" s="301"/>
      <c r="S1" s="301"/>
      <c r="T1" s="301"/>
      <c r="U1" s="301"/>
      <c r="V1" s="301"/>
    </row>
    <row r="2" spans="2:25">
      <c r="D2" s="302" t="s">
        <v>78</v>
      </c>
      <c r="E2" s="299"/>
      <c r="F2" s="299"/>
      <c r="G2" s="299"/>
      <c r="H2" s="299"/>
      <c r="I2" s="299"/>
      <c r="J2" s="299"/>
      <c r="K2" s="299"/>
    </row>
    <row r="3" spans="2:25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F6</f>
        <v>Hostivař A</v>
      </c>
      <c r="R3" s="114" t="str">
        <f>F7</f>
        <v>Mnichovice</v>
      </c>
      <c r="S3" s="113" t="str">
        <f>F8</f>
        <v>Olomouc</v>
      </c>
      <c r="T3" s="112" t="str">
        <f>F9</f>
        <v>Praga A</v>
      </c>
      <c r="U3" s="135" t="str">
        <f>F10</f>
        <v>Hradec 08</v>
      </c>
      <c r="V3" s="111" t="str">
        <f>F11</f>
        <v>Hradec 09</v>
      </c>
      <c r="W3" s="91" t="s">
        <v>22</v>
      </c>
      <c r="X3" s="91" t="s">
        <v>21</v>
      </c>
      <c r="Y3" s="91" t="s">
        <v>20</v>
      </c>
    </row>
    <row r="4" spans="2:25">
      <c r="D4" s="136"/>
      <c r="E4" s="281"/>
      <c r="F4" s="281"/>
      <c r="G4" s="281"/>
      <c r="H4" s="281"/>
      <c r="I4" s="281"/>
      <c r="J4" s="281"/>
      <c r="K4" s="281"/>
      <c r="P4" s="130" t="str">
        <f t="shared" ref="P4:P9" si="0">F6</f>
        <v>Hostivař A</v>
      </c>
      <c r="Q4" s="100"/>
      <c r="R4" s="279"/>
      <c r="S4" s="99"/>
      <c r="T4" s="99"/>
      <c r="U4" s="83"/>
      <c r="V4" s="80"/>
      <c r="W4" s="80" t="s">
        <v>3</v>
      </c>
      <c r="X4" s="80"/>
      <c r="Y4" s="80"/>
    </row>
    <row r="5" spans="2:25">
      <c r="D5" s="302" t="s">
        <v>29</v>
      </c>
      <c r="E5" s="306"/>
      <c r="F5" s="137" t="s">
        <v>49</v>
      </c>
      <c r="G5" s="281"/>
      <c r="H5" s="138" t="s">
        <v>50</v>
      </c>
      <c r="I5" s="281"/>
      <c r="J5" s="281"/>
      <c r="K5" s="281"/>
      <c r="P5" s="104" t="str">
        <f t="shared" si="0"/>
        <v>Mnichovice</v>
      </c>
      <c r="Q5" s="91"/>
      <c r="R5" s="88"/>
      <c r="S5" s="103"/>
      <c r="T5" s="103"/>
      <c r="U5" s="89"/>
      <c r="V5" s="86"/>
      <c r="W5" s="86" t="s">
        <v>3</v>
      </c>
      <c r="X5" s="86"/>
      <c r="Y5" s="86"/>
    </row>
    <row r="6" spans="2:25">
      <c r="E6" s="281"/>
      <c r="F6" s="139" t="s">
        <v>47</v>
      </c>
      <c r="H6" s="140" t="s">
        <v>48</v>
      </c>
      <c r="I6" s="281"/>
      <c r="J6" s="281"/>
      <c r="K6" s="281"/>
      <c r="P6" s="101" t="str">
        <f t="shared" si="0"/>
        <v>Olomouc</v>
      </c>
      <c r="Q6" s="99"/>
      <c r="R6" s="279"/>
      <c r="S6" s="100"/>
      <c r="T6" s="99"/>
      <c r="U6" s="98"/>
      <c r="V6" s="96"/>
      <c r="W6" s="96" t="s">
        <v>3</v>
      </c>
      <c r="X6" s="96"/>
      <c r="Y6" s="96"/>
    </row>
    <row r="7" spans="2:25">
      <c r="E7" s="281"/>
      <c r="F7" s="141" t="s">
        <v>40</v>
      </c>
      <c r="H7" s="142" t="s">
        <v>36</v>
      </c>
      <c r="I7" s="281"/>
      <c r="J7" s="281"/>
      <c r="K7" s="281"/>
      <c r="P7" s="93" t="str">
        <f t="shared" si="0"/>
        <v>Praga A</v>
      </c>
      <c r="Q7" s="91"/>
      <c r="R7" s="92"/>
      <c r="S7" s="91"/>
      <c r="T7" s="90"/>
      <c r="U7" s="89"/>
      <c r="V7" s="86"/>
      <c r="W7" s="86" t="s">
        <v>3</v>
      </c>
      <c r="X7" s="86"/>
      <c r="Y7" s="86"/>
    </row>
    <row r="8" spans="2:25">
      <c r="E8" s="281"/>
      <c r="F8" s="143" t="s">
        <v>44</v>
      </c>
      <c r="H8" s="144" t="s">
        <v>46</v>
      </c>
      <c r="I8" s="281"/>
      <c r="J8" s="281"/>
      <c r="K8" s="281"/>
      <c r="P8" s="145" t="str">
        <f t="shared" si="0"/>
        <v>Hradec 08</v>
      </c>
      <c r="Q8" s="80"/>
      <c r="R8" s="65"/>
      <c r="S8" s="80"/>
      <c r="T8" s="80"/>
      <c r="U8" s="82"/>
      <c r="V8" s="80"/>
      <c r="W8" s="80" t="s">
        <v>3</v>
      </c>
      <c r="X8" s="80"/>
      <c r="Y8" s="80"/>
    </row>
    <row r="9" spans="2:25">
      <c r="D9" s="302"/>
      <c r="E9" s="302"/>
      <c r="F9" s="146" t="s">
        <v>45</v>
      </c>
      <c r="H9" s="147" t="s">
        <v>32</v>
      </c>
      <c r="I9" s="281"/>
      <c r="J9" s="281"/>
      <c r="K9" s="281"/>
      <c r="P9" s="77" t="str">
        <f t="shared" si="0"/>
        <v>Hradec 09</v>
      </c>
      <c r="Q9" s="71"/>
      <c r="R9" s="75"/>
      <c r="S9" s="71"/>
      <c r="T9" s="71"/>
      <c r="U9" s="76"/>
      <c r="V9" s="73"/>
      <c r="W9" s="71" t="s">
        <v>3</v>
      </c>
      <c r="X9" s="71"/>
      <c r="Y9" s="71"/>
    </row>
    <row r="10" spans="2:25">
      <c r="E10" s="281"/>
      <c r="F10" s="148" t="s">
        <v>74</v>
      </c>
      <c r="H10" s="149" t="s">
        <v>76</v>
      </c>
      <c r="I10" s="281"/>
      <c r="J10" s="281"/>
      <c r="K10" s="281"/>
      <c r="P10" s="294"/>
      <c r="Q10" s="294"/>
      <c r="R10" s="294"/>
      <c r="S10" s="294"/>
      <c r="T10" s="294"/>
      <c r="U10" s="279"/>
      <c r="V10" s="279"/>
      <c r="W10" s="279"/>
      <c r="X10" s="279"/>
      <c r="Y10" s="279"/>
    </row>
    <row r="11" spans="2:25">
      <c r="F11" s="150" t="s">
        <v>75</v>
      </c>
      <c r="H11" s="151" t="s">
        <v>77</v>
      </c>
      <c r="I11" s="281"/>
      <c r="J11" s="281"/>
      <c r="K11" s="281"/>
      <c r="P11" s="279"/>
      <c r="Q11" s="279"/>
      <c r="R11" s="279"/>
      <c r="S11" s="279"/>
      <c r="T11" s="279"/>
      <c r="U11" s="65"/>
      <c r="V11" s="65"/>
      <c r="W11" s="65"/>
      <c r="X11" s="65"/>
      <c r="Y11" s="65"/>
    </row>
    <row r="12" spans="2:25">
      <c r="I12" s="281"/>
      <c r="J12" s="281"/>
      <c r="K12" s="281"/>
      <c r="P12" s="152" t="s">
        <v>50</v>
      </c>
      <c r="Q12" s="153" t="str">
        <f>H6</f>
        <v>Hostivař B</v>
      </c>
      <c r="R12" s="154" t="str">
        <f>H7</f>
        <v>Bohemians</v>
      </c>
      <c r="S12" s="155" t="str">
        <f>H8</f>
        <v>Praga B</v>
      </c>
      <c r="T12" s="156" t="str">
        <f>H9</f>
        <v>President</v>
      </c>
      <c r="U12" s="157" t="str">
        <f>H10</f>
        <v>Hradec 07</v>
      </c>
      <c r="V12" s="158" t="str">
        <f>H11</f>
        <v>Hradec Dívky</v>
      </c>
      <c r="W12" s="159" t="s">
        <v>22</v>
      </c>
      <c r="X12" s="160" t="s">
        <v>21</v>
      </c>
      <c r="Y12" s="161" t="s">
        <v>20</v>
      </c>
    </row>
    <row r="13" spans="2:25">
      <c r="I13" s="281"/>
      <c r="J13" s="281"/>
      <c r="K13" s="281"/>
      <c r="P13" s="153" t="str">
        <f t="shared" ref="P13:P18" si="1">H6</f>
        <v>Hostivař B</v>
      </c>
      <c r="Q13" s="162"/>
      <c r="R13" s="156"/>
      <c r="S13" s="156"/>
      <c r="T13" s="156"/>
      <c r="U13" s="163"/>
      <c r="V13" s="160"/>
      <c r="W13" s="159" t="s">
        <v>3</v>
      </c>
      <c r="X13" s="160"/>
      <c r="Y13" s="161"/>
    </row>
    <row r="14" spans="2:25">
      <c r="D14" s="119" t="s">
        <v>28</v>
      </c>
      <c r="E14" s="119" t="s">
        <v>27</v>
      </c>
      <c r="F14" s="307" t="s">
        <v>26</v>
      </c>
      <c r="G14" s="307"/>
      <c r="H14" s="307"/>
      <c r="I14" s="307" t="s">
        <v>25</v>
      </c>
      <c r="J14" s="307"/>
      <c r="K14" s="307"/>
      <c r="P14" s="164" t="str">
        <f t="shared" si="1"/>
        <v>Bohemians</v>
      </c>
      <c r="Q14" s="91"/>
      <c r="R14" s="90"/>
      <c r="S14" s="91"/>
      <c r="T14" s="91"/>
      <c r="U14" s="89"/>
      <c r="V14" s="86"/>
      <c r="W14" s="165" t="s">
        <v>3</v>
      </c>
      <c r="X14" s="86"/>
      <c r="Y14" s="87"/>
    </row>
    <row r="15" spans="2:25">
      <c r="B15" s="291" t="s">
        <v>15</v>
      </c>
      <c r="D15" s="128">
        <f>B16</f>
        <v>0.41666666666666669</v>
      </c>
      <c r="E15" s="42" t="s">
        <v>7</v>
      </c>
      <c r="F15" s="129" t="str">
        <f>F6</f>
        <v>Hostivař A</v>
      </c>
      <c r="G15" s="40" t="s">
        <v>3</v>
      </c>
      <c r="H15" s="109" t="str">
        <f>F7</f>
        <v>Mnichovice</v>
      </c>
      <c r="I15" s="58"/>
      <c r="J15" s="37" t="s">
        <v>3</v>
      </c>
      <c r="K15" s="57"/>
      <c r="P15" s="166" t="str">
        <f t="shared" si="1"/>
        <v>Praga B</v>
      </c>
      <c r="Q15" s="167"/>
      <c r="R15" s="167"/>
      <c r="S15" s="168"/>
      <c r="T15" s="167"/>
      <c r="U15" s="169"/>
      <c r="V15" s="170"/>
      <c r="W15" s="171" t="s">
        <v>3</v>
      </c>
      <c r="X15" s="170"/>
      <c r="Y15" s="172"/>
    </row>
    <row r="16" spans="2:25">
      <c r="B16" s="35">
        <v>0.41666666666666669</v>
      </c>
      <c r="D16" s="173">
        <f>B16</f>
        <v>0.41666666666666669</v>
      </c>
      <c r="E16" s="174" t="s">
        <v>5</v>
      </c>
      <c r="F16" s="124" t="str">
        <f>F8</f>
        <v>Olomouc</v>
      </c>
      <c r="G16" s="122" t="s">
        <v>3</v>
      </c>
      <c r="H16" s="175" t="str">
        <f>F9</f>
        <v>Praga A</v>
      </c>
      <c r="I16" s="176"/>
      <c r="J16" s="14" t="s">
        <v>3</v>
      </c>
      <c r="K16" s="177"/>
      <c r="P16" s="167" t="str">
        <f t="shared" si="1"/>
        <v>President</v>
      </c>
      <c r="Q16" s="167"/>
      <c r="R16" s="167"/>
      <c r="S16" s="167"/>
      <c r="T16" s="168"/>
      <c r="U16" s="169"/>
      <c r="V16" s="170"/>
      <c r="W16" s="171" t="s">
        <v>3</v>
      </c>
      <c r="X16" s="170"/>
      <c r="Y16" s="172"/>
    </row>
    <row r="17" spans="2:27">
      <c r="D17" s="131">
        <f>B16</f>
        <v>0.41666666666666669</v>
      </c>
      <c r="E17" s="33" t="s">
        <v>19</v>
      </c>
      <c r="F17" s="178" t="str">
        <f>F10</f>
        <v>Hradec 08</v>
      </c>
      <c r="G17" s="31" t="s">
        <v>3</v>
      </c>
      <c r="H17" s="78" t="str">
        <f>F11</f>
        <v>Hradec 09</v>
      </c>
      <c r="I17" s="50"/>
      <c r="J17" s="28" t="s">
        <v>3</v>
      </c>
      <c r="K17" s="49"/>
      <c r="P17" s="179" t="str">
        <f t="shared" si="1"/>
        <v>Hradec 07</v>
      </c>
      <c r="Q17" s="99"/>
      <c r="R17" s="99"/>
      <c r="S17" s="99"/>
      <c r="T17" s="99"/>
      <c r="U17" s="180"/>
      <c r="V17" s="96"/>
      <c r="W17" s="54" t="s">
        <v>3</v>
      </c>
      <c r="X17" s="96"/>
      <c r="Y17" s="97"/>
    </row>
    <row r="18" spans="2:27">
      <c r="B18" s="282" t="s">
        <v>12</v>
      </c>
      <c r="D18" s="128">
        <f>D15++B$19+B$22</f>
        <v>0.43055555555555558</v>
      </c>
      <c r="E18" s="42" t="s">
        <v>7</v>
      </c>
      <c r="F18" s="182" t="str">
        <f>H6</f>
        <v>Hostivař B</v>
      </c>
      <c r="G18" s="40" t="s">
        <v>3</v>
      </c>
      <c r="H18" s="183" t="str">
        <f>H7</f>
        <v>Bohemians</v>
      </c>
      <c r="I18" s="58"/>
      <c r="J18" s="37" t="s">
        <v>3</v>
      </c>
      <c r="K18" s="57"/>
      <c r="P18" s="184" t="str">
        <f t="shared" si="1"/>
        <v>Hradec Dívky</v>
      </c>
      <c r="Q18" s="91"/>
      <c r="R18" s="91"/>
      <c r="S18" s="91"/>
      <c r="T18" s="91"/>
      <c r="U18" s="89"/>
      <c r="V18" s="185"/>
      <c r="W18" s="165" t="s">
        <v>3</v>
      </c>
      <c r="X18" s="86"/>
      <c r="Y18" s="87"/>
    </row>
    <row r="19" spans="2:27">
      <c r="B19" s="35">
        <v>1.0416666666666666E-2</v>
      </c>
      <c r="D19" s="173">
        <f>D15++B$19+B$22</f>
        <v>0.43055555555555558</v>
      </c>
      <c r="E19" s="174" t="s">
        <v>5</v>
      </c>
      <c r="F19" s="186" t="str">
        <f>H8</f>
        <v>Praga B</v>
      </c>
      <c r="G19" s="122" t="s">
        <v>3</v>
      </c>
      <c r="H19" s="122" t="str">
        <f>H9</f>
        <v>President</v>
      </c>
      <c r="I19" s="176"/>
      <c r="J19" s="14" t="s">
        <v>3</v>
      </c>
      <c r="K19" s="177"/>
    </row>
    <row r="20" spans="2:27">
      <c r="D20" s="131">
        <f>D15++B$19+B$22</f>
        <v>0.43055555555555558</v>
      </c>
      <c r="E20" s="33" t="s">
        <v>19</v>
      </c>
      <c r="F20" s="187" t="str">
        <f>H10</f>
        <v>Hradec 07</v>
      </c>
      <c r="G20" s="31" t="s">
        <v>3</v>
      </c>
      <c r="H20" s="188" t="str">
        <f>H11</f>
        <v>Hradec Dívky</v>
      </c>
      <c r="I20" s="50"/>
      <c r="J20" s="28" t="s">
        <v>3</v>
      </c>
      <c r="K20" s="49"/>
      <c r="P20" s="308" t="s">
        <v>14</v>
      </c>
      <c r="Q20" s="309"/>
    </row>
    <row r="21" spans="2:27">
      <c r="B21" s="282" t="s">
        <v>8</v>
      </c>
      <c r="D21" s="128">
        <f>D18++B$19+B$22</f>
        <v>0.44444444444444448</v>
      </c>
      <c r="E21" s="42" t="s">
        <v>7</v>
      </c>
      <c r="F21" s="129" t="str">
        <f>F6</f>
        <v>Hostivař A</v>
      </c>
      <c r="G21" s="40" t="s">
        <v>3</v>
      </c>
      <c r="H21" s="189" t="str">
        <f>F8</f>
        <v>Olomouc</v>
      </c>
      <c r="I21" s="38"/>
      <c r="J21" s="37" t="s">
        <v>3</v>
      </c>
      <c r="K21" s="36"/>
      <c r="P21" s="2"/>
      <c r="Q21" s="2"/>
    </row>
    <row r="22" spans="2:27">
      <c r="B22" s="35">
        <v>3.472222222222222E-3</v>
      </c>
      <c r="D22" s="173">
        <f>D18++B$19+B$22</f>
        <v>0.44444444444444448</v>
      </c>
      <c r="E22" s="174" t="s">
        <v>5</v>
      </c>
      <c r="F22" s="190" t="str">
        <f>F7</f>
        <v>Mnichovice</v>
      </c>
      <c r="G22" s="122" t="s">
        <v>3</v>
      </c>
      <c r="H22" s="191" t="str">
        <f>F11</f>
        <v>Hradec 09</v>
      </c>
      <c r="I22" s="176"/>
      <c r="J22" s="14" t="s">
        <v>3</v>
      </c>
      <c r="K22" s="177"/>
      <c r="P22" s="314" t="s">
        <v>13</v>
      </c>
      <c r="Q22" s="315"/>
      <c r="R22" s="314" t="s">
        <v>51</v>
      </c>
      <c r="S22" s="315"/>
    </row>
    <row r="23" spans="2:27">
      <c r="D23" s="131">
        <f>D18++B$19+B$22</f>
        <v>0.44444444444444448</v>
      </c>
      <c r="E23" s="33" t="s">
        <v>19</v>
      </c>
      <c r="F23" s="105" t="str">
        <f>F9</f>
        <v>Praga A</v>
      </c>
      <c r="G23" s="31" t="s">
        <v>3</v>
      </c>
      <c r="H23" s="178" t="str">
        <f>F10</f>
        <v>Hradec 08</v>
      </c>
      <c r="I23" s="50"/>
      <c r="J23" s="28" t="s">
        <v>3</v>
      </c>
      <c r="K23" s="49"/>
      <c r="P23" s="319" t="s">
        <v>11</v>
      </c>
      <c r="Q23" s="320"/>
      <c r="R23" s="292" t="s">
        <v>52</v>
      </c>
      <c r="S23" s="293"/>
    </row>
    <row r="24" spans="2:27">
      <c r="D24" s="128">
        <f>D21++B$19+B$22</f>
        <v>0.45833333333333337</v>
      </c>
      <c r="E24" s="42" t="s">
        <v>7</v>
      </c>
      <c r="F24" s="182" t="str">
        <f>H6</f>
        <v>Hostivař B</v>
      </c>
      <c r="G24" s="40" t="s">
        <v>3</v>
      </c>
      <c r="H24" s="194" t="str">
        <f>H8</f>
        <v>Praga B</v>
      </c>
      <c r="I24" s="58"/>
      <c r="J24" s="37" t="s">
        <v>3</v>
      </c>
      <c r="K24" s="57"/>
      <c r="P24" s="321" t="s">
        <v>10</v>
      </c>
      <c r="Q24" s="322"/>
      <c r="R24" s="287" t="s">
        <v>53</v>
      </c>
      <c r="S24" s="288"/>
    </row>
    <row r="25" spans="2:27">
      <c r="D25" s="173">
        <f>D21++B$19+B$22</f>
        <v>0.45833333333333337</v>
      </c>
      <c r="E25" s="174" t="s">
        <v>5</v>
      </c>
      <c r="F25" s="197" t="str">
        <f>H7</f>
        <v>Bohemians</v>
      </c>
      <c r="G25" s="122" t="s">
        <v>3</v>
      </c>
      <c r="H25" s="198" t="str">
        <f>H11</f>
        <v>Hradec Dívky</v>
      </c>
      <c r="I25" s="176"/>
      <c r="J25" s="14" t="s">
        <v>3</v>
      </c>
      <c r="K25" s="177"/>
      <c r="P25" s="314" t="s">
        <v>9</v>
      </c>
      <c r="Q25" s="315"/>
      <c r="R25" s="289" t="s">
        <v>54</v>
      </c>
      <c r="S25" s="290"/>
    </row>
    <row r="26" spans="2:27" s="286" customFormat="1">
      <c r="D26" s="131">
        <f>D21++B$19+B$22</f>
        <v>0.45833333333333337</v>
      </c>
      <c r="E26" s="33" t="s">
        <v>19</v>
      </c>
      <c r="F26" s="31" t="str">
        <f>H9</f>
        <v>President</v>
      </c>
      <c r="G26" s="31" t="s">
        <v>3</v>
      </c>
      <c r="H26" s="187" t="str">
        <f>H10</f>
        <v>Hradec 07</v>
      </c>
      <c r="I26" s="50"/>
      <c r="J26" s="28" t="s">
        <v>3</v>
      </c>
      <c r="K26" s="49"/>
      <c r="L26" s="118" t="s">
        <v>24</v>
      </c>
      <c r="M26" s="118" t="s">
        <v>23</v>
      </c>
      <c r="N26" s="117"/>
      <c r="O26" s="117"/>
      <c r="P26" s="317" t="s">
        <v>6</v>
      </c>
      <c r="Q26" s="323"/>
      <c r="R26" s="284" t="s">
        <v>55</v>
      </c>
      <c r="S26" s="285"/>
      <c r="Z26" s="279"/>
      <c r="AA26" s="279"/>
    </row>
    <row r="27" spans="2:27" s="286" customFormat="1">
      <c r="D27" s="25"/>
      <c r="E27" s="16"/>
      <c r="F27" s="122"/>
      <c r="G27" s="122"/>
      <c r="H27" s="202"/>
      <c r="I27" s="94"/>
      <c r="J27" s="14"/>
      <c r="K27" s="94"/>
      <c r="L27" s="118"/>
      <c r="M27" s="118"/>
      <c r="N27" s="117"/>
      <c r="O27" s="117"/>
      <c r="P27" s="317" t="s">
        <v>2</v>
      </c>
      <c r="Q27" s="323"/>
      <c r="R27" s="284" t="s">
        <v>56</v>
      </c>
      <c r="S27" s="285"/>
      <c r="Z27" s="279"/>
      <c r="AA27" s="279"/>
    </row>
    <row r="28" spans="2:27" s="286" customFormat="1" ht="17.850000000000001" customHeight="1">
      <c r="D28" s="128">
        <f>D24++B$19+B$22</f>
        <v>0.47222222222222227</v>
      </c>
      <c r="E28" s="42" t="s">
        <v>7</v>
      </c>
      <c r="F28" s="189" t="str">
        <f>F8</f>
        <v>Olomouc</v>
      </c>
      <c r="G28" s="40" t="s">
        <v>3</v>
      </c>
      <c r="H28" s="203" t="str">
        <f>F10</f>
        <v>Hradec 08</v>
      </c>
      <c r="I28" s="58"/>
      <c r="J28" s="37" t="s">
        <v>3</v>
      </c>
      <c r="K28" s="57"/>
      <c r="L28" s="94"/>
      <c r="M28" s="94"/>
      <c r="Z28" s="65"/>
      <c r="AA28" s="65"/>
    </row>
    <row r="29" spans="2:27" s="286" customFormat="1" ht="17.850000000000001" customHeight="1">
      <c r="D29" s="173">
        <f>D24++B$19+B$22</f>
        <v>0.47222222222222227</v>
      </c>
      <c r="E29" s="174" t="s">
        <v>5</v>
      </c>
      <c r="F29" s="190" t="str">
        <f>F7</f>
        <v>Mnichovice</v>
      </c>
      <c r="G29" s="122" t="s">
        <v>3</v>
      </c>
      <c r="H29" s="175" t="str">
        <f>F9</f>
        <v>Praga A</v>
      </c>
      <c r="I29" s="176"/>
      <c r="J29" s="14" t="s">
        <v>3</v>
      </c>
      <c r="K29" s="177"/>
      <c r="L29" s="94"/>
      <c r="M29" s="94"/>
      <c r="Z29" s="54"/>
      <c r="AA29" s="54"/>
    </row>
    <row r="30" spans="2:27" s="286" customFormat="1" ht="17.850000000000001" customHeight="1">
      <c r="D30" s="131">
        <f>D24++B$19+B$22</f>
        <v>0.47222222222222227</v>
      </c>
      <c r="E30" s="33" t="s">
        <v>19</v>
      </c>
      <c r="F30" s="204" t="str">
        <f>F6</f>
        <v>Hostivař A</v>
      </c>
      <c r="G30" s="31" t="s">
        <v>3</v>
      </c>
      <c r="H30" s="78" t="str">
        <f>F11</f>
        <v>Hradec 09</v>
      </c>
      <c r="I30" s="50"/>
      <c r="J30" s="28" t="s">
        <v>3</v>
      </c>
      <c r="K30" s="49"/>
      <c r="L30" s="94"/>
      <c r="M30" s="94"/>
      <c r="Z30" s="54"/>
      <c r="AA30" s="54"/>
    </row>
    <row r="31" spans="2:27" s="286" customFormat="1" ht="17.850000000000001" customHeight="1">
      <c r="D31" s="128">
        <f>D28++B$19+B$22</f>
        <v>0.48611111111111116</v>
      </c>
      <c r="E31" s="42" t="s">
        <v>7</v>
      </c>
      <c r="F31" s="194" t="str">
        <f>H8</f>
        <v>Praga B</v>
      </c>
      <c r="G31" s="40" t="s">
        <v>3</v>
      </c>
      <c r="H31" s="205" t="str">
        <f>H10</f>
        <v>Hradec 07</v>
      </c>
      <c r="I31" s="58"/>
      <c r="J31" s="37" t="s">
        <v>3</v>
      </c>
      <c r="K31" s="57"/>
      <c r="L31" s="94"/>
      <c r="M31" s="94"/>
      <c r="Z31" s="54"/>
      <c r="AA31" s="54"/>
    </row>
    <row r="32" spans="2:27" s="286" customFormat="1" ht="17.850000000000001" customHeight="1">
      <c r="B32" s="26" t="s">
        <v>15</v>
      </c>
      <c r="D32" s="173">
        <f>D28++B$19+B$22</f>
        <v>0.48611111111111116</v>
      </c>
      <c r="E32" s="174" t="s">
        <v>5</v>
      </c>
      <c r="F32" s="197" t="str">
        <f>H7</f>
        <v>Bohemians</v>
      </c>
      <c r="G32" s="122" t="s">
        <v>3</v>
      </c>
      <c r="H32" s="122" t="str">
        <f>H9</f>
        <v>President</v>
      </c>
      <c r="I32" s="176"/>
      <c r="J32" s="14" t="s">
        <v>3</v>
      </c>
      <c r="K32" s="177"/>
      <c r="L32" s="48"/>
      <c r="M32" s="48"/>
      <c r="Z32" s="65"/>
      <c r="AA32" s="65"/>
    </row>
    <row r="33" spans="2:27" s="286" customFormat="1" ht="17.850000000000001" customHeight="1">
      <c r="B33" s="206">
        <f>B16</f>
        <v>0.41666666666666669</v>
      </c>
      <c r="D33" s="131">
        <f>D28++B$19+B$22</f>
        <v>0.48611111111111116</v>
      </c>
      <c r="E33" s="33" t="s">
        <v>19</v>
      </c>
      <c r="F33" s="207" t="str">
        <f>H6</f>
        <v>Hostivař B</v>
      </c>
      <c r="G33" s="31" t="s">
        <v>3</v>
      </c>
      <c r="H33" s="208" t="str">
        <f>H11</f>
        <v>Hradec Dívky</v>
      </c>
      <c r="I33" s="29"/>
      <c r="J33" s="28" t="s">
        <v>3</v>
      </c>
      <c r="K33" s="27"/>
      <c r="L33" s="48"/>
      <c r="M33" s="48"/>
      <c r="Z33" s="70"/>
      <c r="AA33" s="70"/>
    </row>
    <row r="34" spans="2:27" s="286" customFormat="1" ht="17.850000000000001" customHeight="1">
      <c r="B34" s="209"/>
      <c r="D34" s="128">
        <f>D31++B$19+B$22</f>
        <v>0.50000000000000011</v>
      </c>
      <c r="E34" s="42" t="s">
        <v>7</v>
      </c>
      <c r="F34" s="210" t="str">
        <f>F6</f>
        <v>Hostivař A</v>
      </c>
      <c r="G34" s="40" t="s">
        <v>3</v>
      </c>
      <c r="H34" s="46" t="str">
        <f>F9</f>
        <v>Praga A</v>
      </c>
      <c r="I34" s="38"/>
      <c r="J34" s="37" t="s">
        <v>3</v>
      </c>
      <c r="K34" s="36"/>
      <c r="L34" s="12"/>
      <c r="M34" s="12"/>
      <c r="N34" s="56"/>
      <c r="O34" s="56"/>
      <c r="Z34" s="279"/>
      <c r="AA34" s="279"/>
    </row>
    <row r="35" spans="2:27" s="286" customFormat="1" ht="17.850000000000001" customHeight="1">
      <c r="B35" s="26" t="s">
        <v>12</v>
      </c>
      <c r="D35" s="173">
        <f>D31++B$19+B$22</f>
        <v>0.50000000000000011</v>
      </c>
      <c r="E35" s="174" t="s">
        <v>5</v>
      </c>
      <c r="F35" s="126" t="str">
        <f>F7</f>
        <v>Mnichovice</v>
      </c>
      <c r="G35" s="122" t="s">
        <v>3</v>
      </c>
      <c r="H35" s="211" t="str">
        <f>F10</f>
        <v>Hradec 08</v>
      </c>
      <c r="I35" s="212"/>
      <c r="J35" s="14" t="s">
        <v>3</v>
      </c>
      <c r="K35" s="213"/>
      <c r="L35" s="48"/>
      <c r="M35" s="48"/>
      <c r="N35" s="56"/>
      <c r="O35" s="56"/>
      <c r="Z35" s="65"/>
      <c r="AA35" s="65"/>
    </row>
    <row r="36" spans="2:27" s="286" customFormat="1" ht="17.850000000000001" customHeight="1">
      <c r="B36" s="206">
        <f>B19</f>
        <v>1.0416666666666666E-2</v>
      </c>
      <c r="D36" s="131">
        <f>D31++B$19+B$22</f>
        <v>0.50000000000000011</v>
      </c>
      <c r="E36" s="33" t="s">
        <v>19</v>
      </c>
      <c r="F36" s="214" t="str">
        <f>F8</f>
        <v>Olomouc</v>
      </c>
      <c r="G36" s="31" t="s">
        <v>3</v>
      </c>
      <c r="H36" s="30" t="str">
        <f>F11</f>
        <v>Hradec 09</v>
      </c>
      <c r="I36" s="29"/>
      <c r="J36" s="28" t="s">
        <v>3</v>
      </c>
      <c r="K36" s="27"/>
      <c r="L36" s="48"/>
      <c r="M36" s="48"/>
      <c r="N36" s="56"/>
      <c r="O36" s="56"/>
      <c r="Z36" s="54"/>
      <c r="AA36" s="54"/>
    </row>
    <row r="37" spans="2:27" s="286" customFormat="1" ht="17.850000000000001" customHeight="1">
      <c r="B37" s="26"/>
      <c r="D37" s="128">
        <f>D34++B$19+B$22</f>
        <v>0.51388888888888895</v>
      </c>
      <c r="E37" s="42" t="s">
        <v>7</v>
      </c>
      <c r="F37" s="215" t="str">
        <f>H6</f>
        <v>Hostivař B</v>
      </c>
      <c r="G37" s="40" t="s">
        <v>3</v>
      </c>
      <c r="H37" s="216" t="str">
        <f>H9</f>
        <v>President</v>
      </c>
      <c r="I37" s="38"/>
      <c r="J37" s="37" t="s">
        <v>3</v>
      </c>
      <c r="K37" s="36"/>
      <c r="L37" s="48"/>
      <c r="M37" s="48"/>
      <c r="N37" s="56"/>
      <c r="O37" s="56"/>
      <c r="Z37" s="54"/>
      <c r="AA37" s="54"/>
    </row>
    <row r="38" spans="2:27" s="286" customFormat="1" ht="17.850000000000001" customHeight="1">
      <c r="B38" s="26" t="s">
        <v>8</v>
      </c>
      <c r="D38" s="173">
        <f>D34++B$19+B$22</f>
        <v>0.51388888888888895</v>
      </c>
      <c r="E38" s="174" t="s">
        <v>5</v>
      </c>
      <c r="F38" s="217" t="str">
        <f>H7</f>
        <v>Bohemians</v>
      </c>
      <c r="G38" s="122" t="s">
        <v>3</v>
      </c>
      <c r="H38" s="218" t="str">
        <f>H10</f>
        <v>Hradec 07</v>
      </c>
      <c r="I38" s="212"/>
      <c r="J38" s="14" t="s">
        <v>3</v>
      </c>
      <c r="K38" s="213"/>
      <c r="L38" s="48"/>
      <c r="M38" s="48"/>
      <c r="N38" s="56"/>
      <c r="O38" s="56"/>
      <c r="Z38" s="54"/>
      <c r="AA38" s="54"/>
    </row>
    <row r="39" spans="2:27" s="286" customFormat="1" ht="17.850000000000001" customHeight="1">
      <c r="B39" s="206">
        <f>B22</f>
        <v>3.472222222222222E-3</v>
      </c>
      <c r="D39" s="131">
        <f>D34++B$19+B$22</f>
        <v>0.51388888888888895</v>
      </c>
      <c r="E39" s="33" t="s">
        <v>19</v>
      </c>
      <c r="F39" s="219" t="str">
        <f>H8</f>
        <v>Praga B</v>
      </c>
      <c r="G39" s="31" t="s">
        <v>3</v>
      </c>
      <c r="H39" s="220" t="str">
        <f>H11</f>
        <v>Hradec Dívky</v>
      </c>
      <c r="I39" s="29"/>
      <c r="J39" s="28" t="s">
        <v>3</v>
      </c>
      <c r="K39" s="27"/>
      <c r="L39" s="48"/>
      <c r="M39" s="48"/>
      <c r="N39" s="56"/>
      <c r="O39" s="56"/>
      <c r="Z39" s="54"/>
      <c r="AA39" s="54"/>
    </row>
    <row r="40" spans="2:27" s="286" customFormat="1" ht="17.850000000000001" customHeight="1">
      <c r="D40" s="221">
        <f>D37++B$19+B$22</f>
        <v>0.52777777777777779</v>
      </c>
      <c r="E40" s="222" t="s">
        <v>7</v>
      </c>
      <c r="F40" s="223" t="str">
        <f>F7</f>
        <v>Mnichovice</v>
      </c>
      <c r="G40" s="224" t="s">
        <v>3</v>
      </c>
      <c r="H40" s="225" t="str">
        <f>F8</f>
        <v>Olomouc</v>
      </c>
      <c r="I40" s="226"/>
      <c r="J40" s="227" t="s">
        <v>3</v>
      </c>
      <c r="K40" s="228"/>
      <c r="L40" s="48"/>
      <c r="M40" s="48"/>
      <c r="N40" s="56"/>
      <c r="O40" s="56"/>
      <c r="Z40" s="54"/>
      <c r="AA40" s="54"/>
    </row>
    <row r="41" spans="2:27" s="286" customFormat="1" ht="17.850000000000001" customHeight="1">
      <c r="D41" s="173">
        <f>D37++B$19+B$22</f>
        <v>0.52777777777777779</v>
      </c>
      <c r="E41" s="174" t="s">
        <v>5</v>
      </c>
      <c r="F41" s="229" t="str">
        <f>F6</f>
        <v>Hostivař A</v>
      </c>
      <c r="G41" s="122" t="s">
        <v>3</v>
      </c>
      <c r="H41" s="230" t="str">
        <f>F10</f>
        <v>Hradec 08</v>
      </c>
      <c r="I41" s="292"/>
      <c r="J41" s="14" t="s">
        <v>3</v>
      </c>
      <c r="K41" s="293"/>
      <c r="L41" s="48"/>
      <c r="M41" s="48"/>
      <c r="N41" s="56"/>
      <c r="O41" s="56"/>
      <c r="Z41" s="54"/>
      <c r="AA41" s="54"/>
    </row>
    <row r="42" spans="2:27" s="286" customFormat="1" ht="17.850000000000001" customHeight="1">
      <c r="B42" s="2"/>
      <c r="D42" s="131">
        <f>D37++B$19+B$22</f>
        <v>0.52777777777777779</v>
      </c>
      <c r="E42" s="33" t="s">
        <v>19</v>
      </c>
      <c r="F42" s="105" t="str">
        <f>F9</f>
        <v>Praga A</v>
      </c>
      <c r="G42" s="31" t="s">
        <v>3</v>
      </c>
      <c r="H42" s="78" t="str">
        <f>F11</f>
        <v>Hradec 09</v>
      </c>
      <c r="I42" s="284"/>
      <c r="J42" s="28" t="s">
        <v>3</v>
      </c>
      <c r="K42" s="285"/>
      <c r="L42" s="48"/>
      <c r="M42" s="48"/>
      <c r="N42" s="56"/>
      <c r="O42" s="56"/>
      <c r="Z42" s="54"/>
      <c r="AA42" s="54"/>
    </row>
    <row r="43" spans="2:27" s="286" customFormat="1" ht="17.850000000000001" customHeight="1">
      <c r="B43" s="26"/>
      <c r="D43" s="128">
        <f>D40++B$19+B$22</f>
        <v>0.54166666666666663</v>
      </c>
      <c r="E43" s="42" t="s">
        <v>7</v>
      </c>
      <c r="F43" s="40" t="str">
        <f>H9</f>
        <v>President</v>
      </c>
      <c r="G43" s="40" t="s">
        <v>3</v>
      </c>
      <c r="H43" s="231" t="str">
        <f>H11</f>
        <v>Hradec Dívky</v>
      </c>
      <c r="I43" s="287"/>
      <c r="J43" s="37" t="s">
        <v>3</v>
      </c>
      <c r="K43" s="288"/>
      <c r="L43" s="48"/>
      <c r="M43" s="48"/>
      <c r="N43" s="56"/>
      <c r="O43" s="56"/>
      <c r="Z43" s="54"/>
      <c r="AA43" s="54"/>
    </row>
    <row r="44" spans="2:27" s="286" customFormat="1" ht="17.850000000000001" customHeight="1">
      <c r="B44" s="53"/>
      <c r="D44" s="173">
        <f>D40++B$19+B$22</f>
        <v>0.54166666666666663</v>
      </c>
      <c r="E44" s="174" t="s">
        <v>5</v>
      </c>
      <c r="F44" s="232" t="str">
        <f>H6</f>
        <v>Hostivař B</v>
      </c>
      <c r="G44" s="122" t="s">
        <v>3</v>
      </c>
      <c r="H44" s="233" t="str">
        <f>H10</f>
        <v>Hradec 07</v>
      </c>
      <c r="I44" s="292"/>
      <c r="J44" s="14" t="s">
        <v>3</v>
      </c>
      <c r="K44" s="293"/>
      <c r="L44" s="48"/>
      <c r="M44" s="48"/>
    </row>
    <row r="45" spans="2:27" s="286" customFormat="1" ht="17.850000000000001" customHeight="1">
      <c r="D45" s="131">
        <f>D40++B$19+B$22</f>
        <v>0.54166666666666663</v>
      </c>
      <c r="E45" s="33" t="s">
        <v>19</v>
      </c>
      <c r="F45" s="234" t="str">
        <f>H7</f>
        <v>Bohemians</v>
      </c>
      <c r="G45" s="31" t="s">
        <v>3</v>
      </c>
      <c r="H45" s="235" t="str">
        <f>H8</f>
        <v>Praga B</v>
      </c>
      <c r="I45" s="284"/>
      <c r="J45" s="28" t="s">
        <v>3</v>
      </c>
      <c r="K45" s="285"/>
      <c r="L45" s="12"/>
      <c r="M45" s="12"/>
    </row>
    <row r="46" spans="2:27" s="286" customFormat="1" ht="17.850000000000001" customHeight="1">
      <c r="B46" s="26"/>
      <c r="D46" s="128">
        <f>D43++B$19+B$22+B$22+B$22</f>
        <v>0.56249999999999989</v>
      </c>
      <c r="E46" s="42" t="s">
        <v>7</v>
      </c>
      <c r="F46" s="236" t="s">
        <v>57</v>
      </c>
      <c r="G46" s="40" t="s">
        <v>3</v>
      </c>
      <c r="H46" s="236" t="s">
        <v>58</v>
      </c>
      <c r="I46" s="287"/>
      <c r="J46" s="37" t="s">
        <v>3</v>
      </c>
      <c r="K46" s="288"/>
      <c r="L46" s="12"/>
      <c r="M46" s="12"/>
    </row>
    <row r="47" spans="2:27" s="286" customFormat="1" ht="17.850000000000001" customHeight="1">
      <c r="B47" s="24"/>
      <c r="D47" s="173">
        <f>D43++B$19+B$22+B$22+B$22</f>
        <v>0.56249999999999989</v>
      </c>
      <c r="E47" s="174" t="s">
        <v>5</v>
      </c>
      <c r="F47" s="237" t="s">
        <v>59</v>
      </c>
      <c r="G47" s="122" t="s">
        <v>3</v>
      </c>
      <c r="H47" s="237" t="s">
        <v>60</v>
      </c>
      <c r="I47" s="292"/>
      <c r="J47" s="14" t="s">
        <v>3</v>
      </c>
      <c r="K47" s="293"/>
      <c r="L47" s="12"/>
      <c r="M47" s="12"/>
    </row>
    <row r="48" spans="2:27" s="286" customFormat="1" ht="17.850000000000001" customHeight="1">
      <c r="D48" s="131">
        <f>D43++B$19+B$22+B$22+B$22</f>
        <v>0.56249999999999989</v>
      </c>
      <c r="E48" s="33" t="s">
        <v>19</v>
      </c>
      <c r="F48" s="238" t="s">
        <v>61</v>
      </c>
      <c r="G48" s="31" t="s">
        <v>3</v>
      </c>
      <c r="H48" s="238" t="s">
        <v>62</v>
      </c>
      <c r="I48" s="284"/>
      <c r="J48" s="28" t="s">
        <v>3</v>
      </c>
      <c r="K48" s="285"/>
      <c r="L48" s="12"/>
      <c r="M48" s="12"/>
    </row>
    <row r="49" spans="2:13" s="286" customFormat="1" ht="17.850000000000001" customHeight="1">
      <c r="B49" s="26"/>
      <c r="D49" s="128">
        <f>D46++B$19+B$22</f>
        <v>0.57638888888888873</v>
      </c>
      <c r="E49" s="42" t="s">
        <v>7</v>
      </c>
      <c r="F49" s="236" t="s">
        <v>63</v>
      </c>
      <c r="G49" s="40" t="s">
        <v>3</v>
      </c>
      <c r="H49" s="236" t="s">
        <v>64</v>
      </c>
      <c r="I49" s="287"/>
      <c r="J49" s="37" t="s">
        <v>3</v>
      </c>
      <c r="K49" s="288"/>
      <c r="L49" s="12"/>
      <c r="M49" s="12"/>
    </row>
    <row r="50" spans="2:13" s="286" customFormat="1" ht="17.850000000000001" customHeight="1">
      <c r="B50" s="24"/>
      <c r="D50" s="173">
        <f>D46++B$19+B$22</f>
        <v>0.57638888888888873</v>
      </c>
      <c r="E50" s="174" t="s">
        <v>5</v>
      </c>
      <c r="F50" s="237" t="s">
        <v>65</v>
      </c>
      <c r="G50" s="122" t="s">
        <v>3</v>
      </c>
      <c r="H50" s="237" t="s">
        <v>66</v>
      </c>
      <c r="I50" s="292"/>
      <c r="J50" s="14" t="s">
        <v>3</v>
      </c>
      <c r="K50" s="293"/>
      <c r="L50" s="12"/>
      <c r="M50" s="12"/>
    </row>
    <row r="51" spans="2:13" s="286" customFormat="1" ht="17.850000000000001" customHeight="1">
      <c r="D51" s="131">
        <f>D46++B$19+B$22</f>
        <v>0.57638888888888873</v>
      </c>
      <c r="E51" s="33" t="s">
        <v>19</v>
      </c>
      <c r="F51" s="238" t="s">
        <v>67</v>
      </c>
      <c r="G51" s="31" t="s">
        <v>3</v>
      </c>
      <c r="H51" s="238" t="s">
        <v>68</v>
      </c>
      <c r="I51" s="284"/>
      <c r="J51" s="28" t="s">
        <v>3</v>
      </c>
      <c r="K51" s="285"/>
      <c r="L51" s="12"/>
      <c r="M51" s="12"/>
    </row>
    <row r="52" spans="2:13" s="286" customFormat="1" ht="17.850000000000001" customHeight="1">
      <c r="D52" s="23">
        <f>D49++B$19+B$22</f>
        <v>0.59027777777777757</v>
      </c>
      <c r="E52" s="324" t="s">
        <v>1</v>
      </c>
      <c r="F52" s="316"/>
      <c r="G52" s="316"/>
      <c r="H52" s="316"/>
      <c r="I52" s="239"/>
      <c r="J52" s="20"/>
      <c r="K52" s="290"/>
      <c r="L52" s="7"/>
      <c r="M52" s="7"/>
    </row>
    <row r="56" spans="2:13">
      <c r="B56" s="240"/>
      <c r="D56" s="2"/>
      <c r="E56" s="2"/>
      <c r="F56" s="2"/>
      <c r="G56" s="2"/>
      <c r="H56" s="2"/>
      <c r="I56" s="2"/>
      <c r="J56" s="2"/>
      <c r="K56" s="2"/>
    </row>
  </sheetData>
  <sheetProtection selectLockedCells="1" selectUnlockedCells="1"/>
  <mergeCells count="15">
    <mergeCell ref="P26:Q26"/>
    <mergeCell ref="P27:Q27"/>
    <mergeCell ref="E52:H52"/>
    <mergeCell ref="P20:Q20"/>
    <mergeCell ref="P22:Q22"/>
    <mergeCell ref="R22:S22"/>
    <mergeCell ref="P23:Q23"/>
    <mergeCell ref="P24:Q24"/>
    <mergeCell ref="P25:Q25"/>
    <mergeCell ref="P1:V1"/>
    <mergeCell ref="D2:K2"/>
    <mergeCell ref="D5:E5"/>
    <mergeCell ref="D9:E9"/>
    <mergeCell ref="F14:H14"/>
    <mergeCell ref="I14:K14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M52"/>
  <sheetViews>
    <sheetView workbookViewId="0">
      <selection activeCell="P1" sqref="P1:X1"/>
    </sheetView>
  </sheetViews>
  <sheetFormatPr defaultColWidth="11.5703125" defaultRowHeight="16.5"/>
  <cols>
    <col min="1" max="1" width="5.5703125" style="2" customWidth="1"/>
    <col min="2" max="2" width="22.140625" style="286" customWidth="1"/>
    <col min="3" max="3" width="4.85546875" style="286" customWidth="1"/>
    <col min="4" max="4" width="8.85546875" style="281" customWidth="1"/>
    <col min="5" max="5" width="7.57031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6.42578125" style="286" customWidth="1"/>
    <col min="15" max="15" width="3.42578125" style="286" customWidth="1"/>
    <col min="16" max="21" width="13.7109375" style="286" customWidth="1"/>
    <col min="22" max="22" width="6.140625" style="286" hidden="1" customWidth="1"/>
    <col min="23" max="23" width="7" style="286" hidden="1" customWidth="1"/>
    <col min="24" max="24" width="13.7109375" style="286" customWidth="1"/>
    <col min="25" max="25" width="9.7109375" style="286" customWidth="1"/>
    <col min="26" max="27" width="7.7109375" style="286" customWidth="1"/>
    <col min="28" max="29" width="7" style="286" customWidth="1"/>
    <col min="30" max="247" width="11.5703125" style="286"/>
    <col min="248" max="256" width="11.5703125" style="2"/>
    <col min="257" max="257" width="5.5703125" style="2" customWidth="1"/>
    <col min="258" max="258" width="22.140625" style="2" customWidth="1"/>
    <col min="259" max="259" width="4.85546875" style="2" customWidth="1"/>
    <col min="260" max="260" width="8.85546875" style="2" customWidth="1"/>
    <col min="261" max="261" width="7.57031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6.42578125" style="2" customWidth="1"/>
    <col min="271" max="271" width="3.42578125" style="2" customWidth="1"/>
    <col min="272" max="277" width="13.7109375" style="2" customWidth="1"/>
    <col min="278" max="279" width="0" style="2" hidden="1" customWidth="1"/>
    <col min="280" max="280" width="13.7109375" style="2" customWidth="1"/>
    <col min="281" max="281" width="9.7109375" style="2" customWidth="1"/>
    <col min="282" max="283" width="7.7109375" style="2" customWidth="1"/>
    <col min="284" max="285" width="7" style="2" customWidth="1"/>
    <col min="286" max="512" width="11.5703125" style="2"/>
    <col min="513" max="513" width="5.5703125" style="2" customWidth="1"/>
    <col min="514" max="514" width="22.140625" style="2" customWidth="1"/>
    <col min="515" max="515" width="4.85546875" style="2" customWidth="1"/>
    <col min="516" max="516" width="8.85546875" style="2" customWidth="1"/>
    <col min="517" max="517" width="7.57031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6.42578125" style="2" customWidth="1"/>
    <col min="527" max="527" width="3.42578125" style="2" customWidth="1"/>
    <col min="528" max="533" width="13.7109375" style="2" customWidth="1"/>
    <col min="534" max="535" width="0" style="2" hidden="1" customWidth="1"/>
    <col min="536" max="536" width="13.7109375" style="2" customWidth="1"/>
    <col min="537" max="537" width="9.7109375" style="2" customWidth="1"/>
    <col min="538" max="539" width="7.7109375" style="2" customWidth="1"/>
    <col min="540" max="541" width="7" style="2" customWidth="1"/>
    <col min="542" max="768" width="11.5703125" style="2"/>
    <col min="769" max="769" width="5.5703125" style="2" customWidth="1"/>
    <col min="770" max="770" width="22.140625" style="2" customWidth="1"/>
    <col min="771" max="771" width="4.85546875" style="2" customWidth="1"/>
    <col min="772" max="772" width="8.85546875" style="2" customWidth="1"/>
    <col min="773" max="773" width="7.57031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6.42578125" style="2" customWidth="1"/>
    <col min="783" max="783" width="3.42578125" style="2" customWidth="1"/>
    <col min="784" max="789" width="13.7109375" style="2" customWidth="1"/>
    <col min="790" max="791" width="0" style="2" hidden="1" customWidth="1"/>
    <col min="792" max="792" width="13.7109375" style="2" customWidth="1"/>
    <col min="793" max="793" width="9.7109375" style="2" customWidth="1"/>
    <col min="794" max="795" width="7.7109375" style="2" customWidth="1"/>
    <col min="796" max="797" width="7" style="2" customWidth="1"/>
    <col min="798" max="1024" width="11.5703125" style="2"/>
    <col min="1025" max="1025" width="5.5703125" style="2" customWidth="1"/>
    <col min="1026" max="1026" width="22.140625" style="2" customWidth="1"/>
    <col min="1027" max="1027" width="4.85546875" style="2" customWidth="1"/>
    <col min="1028" max="1028" width="8.85546875" style="2" customWidth="1"/>
    <col min="1029" max="1029" width="7.57031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6.42578125" style="2" customWidth="1"/>
    <col min="1039" max="1039" width="3.42578125" style="2" customWidth="1"/>
    <col min="1040" max="1045" width="13.7109375" style="2" customWidth="1"/>
    <col min="1046" max="1047" width="0" style="2" hidden="1" customWidth="1"/>
    <col min="1048" max="1048" width="13.7109375" style="2" customWidth="1"/>
    <col min="1049" max="1049" width="9.7109375" style="2" customWidth="1"/>
    <col min="1050" max="1051" width="7.7109375" style="2" customWidth="1"/>
    <col min="1052" max="1053" width="7" style="2" customWidth="1"/>
    <col min="1054" max="1280" width="11.5703125" style="2"/>
    <col min="1281" max="1281" width="5.5703125" style="2" customWidth="1"/>
    <col min="1282" max="1282" width="22.140625" style="2" customWidth="1"/>
    <col min="1283" max="1283" width="4.85546875" style="2" customWidth="1"/>
    <col min="1284" max="1284" width="8.85546875" style="2" customWidth="1"/>
    <col min="1285" max="1285" width="7.57031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6.42578125" style="2" customWidth="1"/>
    <col min="1295" max="1295" width="3.42578125" style="2" customWidth="1"/>
    <col min="1296" max="1301" width="13.7109375" style="2" customWidth="1"/>
    <col min="1302" max="1303" width="0" style="2" hidden="1" customWidth="1"/>
    <col min="1304" max="1304" width="13.7109375" style="2" customWidth="1"/>
    <col min="1305" max="1305" width="9.7109375" style="2" customWidth="1"/>
    <col min="1306" max="1307" width="7.7109375" style="2" customWidth="1"/>
    <col min="1308" max="1309" width="7" style="2" customWidth="1"/>
    <col min="1310" max="1536" width="11.5703125" style="2"/>
    <col min="1537" max="1537" width="5.5703125" style="2" customWidth="1"/>
    <col min="1538" max="1538" width="22.140625" style="2" customWidth="1"/>
    <col min="1539" max="1539" width="4.85546875" style="2" customWidth="1"/>
    <col min="1540" max="1540" width="8.85546875" style="2" customWidth="1"/>
    <col min="1541" max="1541" width="7.57031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6.42578125" style="2" customWidth="1"/>
    <col min="1551" max="1551" width="3.42578125" style="2" customWidth="1"/>
    <col min="1552" max="1557" width="13.7109375" style="2" customWidth="1"/>
    <col min="1558" max="1559" width="0" style="2" hidden="1" customWidth="1"/>
    <col min="1560" max="1560" width="13.7109375" style="2" customWidth="1"/>
    <col min="1561" max="1561" width="9.7109375" style="2" customWidth="1"/>
    <col min="1562" max="1563" width="7.7109375" style="2" customWidth="1"/>
    <col min="1564" max="1565" width="7" style="2" customWidth="1"/>
    <col min="1566" max="1792" width="11.5703125" style="2"/>
    <col min="1793" max="1793" width="5.5703125" style="2" customWidth="1"/>
    <col min="1794" max="1794" width="22.140625" style="2" customWidth="1"/>
    <col min="1795" max="1795" width="4.85546875" style="2" customWidth="1"/>
    <col min="1796" max="1796" width="8.85546875" style="2" customWidth="1"/>
    <col min="1797" max="1797" width="7.57031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6.42578125" style="2" customWidth="1"/>
    <col min="1807" max="1807" width="3.42578125" style="2" customWidth="1"/>
    <col min="1808" max="1813" width="13.7109375" style="2" customWidth="1"/>
    <col min="1814" max="1815" width="0" style="2" hidden="1" customWidth="1"/>
    <col min="1816" max="1816" width="13.7109375" style="2" customWidth="1"/>
    <col min="1817" max="1817" width="9.7109375" style="2" customWidth="1"/>
    <col min="1818" max="1819" width="7.7109375" style="2" customWidth="1"/>
    <col min="1820" max="1821" width="7" style="2" customWidth="1"/>
    <col min="1822" max="2048" width="11.5703125" style="2"/>
    <col min="2049" max="2049" width="5.5703125" style="2" customWidth="1"/>
    <col min="2050" max="2050" width="22.140625" style="2" customWidth="1"/>
    <col min="2051" max="2051" width="4.85546875" style="2" customWidth="1"/>
    <col min="2052" max="2052" width="8.85546875" style="2" customWidth="1"/>
    <col min="2053" max="2053" width="7.57031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6.42578125" style="2" customWidth="1"/>
    <col min="2063" max="2063" width="3.42578125" style="2" customWidth="1"/>
    <col min="2064" max="2069" width="13.7109375" style="2" customWidth="1"/>
    <col min="2070" max="2071" width="0" style="2" hidden="1" customWidth="1"/>
    <col min="2072" max="2072" width="13.7109375" style="2" customWidth="1"/>
    <col min="2073" max="2073" width="9.7109375" style="2" customWidth="1"/>
    <col min="2074" max="2075" width="7.7109375" style="2" customWidth="1"/>
    <col min="2076" max="2077" width="7" style="2" customWidth="1"/>
    <col min="2078" max="2304" width="11.5703125" style="2"/>
    <col min="2305" max="2305" width="5.5703125" style="2" customWidth="1"/>
    <col min="2306" max="2306" width="22.140625" style="2" customWidth="1"/>
    <col min="2307" max="2307" width="4.85546875" style="2" customWidth="1"/>
    <col min="2308" max="2308" width="8.85546875" style="2" customWidth="1"/>
    <col min="2309" max="2309" width="7.57031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6.42578125" style="2" customWidth="1"/>
    <col min="2319" max="2319" width="3.42578125" style="2" customWidth="1"/>
    <col min="2320" max="2325" width="13.7109375" style="2" customWidth="1"/>
    <col min="2326" max="2327" width="0" style="2" hidden="1" customWidth="1"/>
    <col min="2328" max="2328" width="13.7109375" style="2" customWidth="1"/>
    <col min="2329" max="2329" width="9.7109375" style="2" customWidth="1"/>
    <col min="2330" max="2331" width="7.7109375" style="2" customWidth="1"/>
    <col min="2332" max="2333" width="7" style="2" customWidth="1"/>
    <col min="2334" max="2560" width="11.5703125" style="2"/>
    <col min="2561" max="2561" width="5.5703125" style="2" customWidth="1"/>
    <col min="2562" max="2562" width="22.140625" style="2" customWidth="1"/>
    <col min="2563" max="2563" width="4.85546875" style="2" customWidth="1"/>
    <col min="2564" max="2564" width="8.85546875" style="2" customWidth="1"/>
    <col min="2565" max="2565" width="7.57031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6.42578125" style="2" customWidth="1"/>
    <col min="2575" max="2575" width="3.42578125" style="2" customWidth="1"/>
    <col min="2576" max="2581" width="13.7109375" style="2" customWidth="1"/>
    <col min="2582" max="2583" width="0" style="2" hidden="1" customWidth="1"/>
    <col min="2584" max="2584" width="13.7109375" style="2" customWidth="1"/>
    <col min="2585" max="2585" width="9.7109375" style="2" customWidth="1"/>
    <col min="2586" max="2587" width="7.7109375" style="2" customWidth="1"/>
    <col min="2588" max="2589" width="7" style="2" customWidth="1"/>
    <col min="2590" max="2816" width="11.5703125" style="2"/>
    <col min="2817" max="2817" width="5.5703125" style="2" customWidth="1"/>
    <col min="2818" max="2818" width="22.140625" style="2" customWidth="1"/>
    <col min="2819" max="2819" width="4.85546875" style="2" customWidth="1"/>
    <col min="2820" max="2820" width="8.85546875" style="2" customWidth="1"/>
    <col min="2821" max="2821" width="7.57031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6.42578125" style="2" customWidth="1"/>
    <col min="2831" max="2831" width="3.42578125" style="2" customWidth="1"/>
    <col min="2832" max="2837" width="13.7109375" style="2" customWidth="1"/>
    <col min="2838" max="2839" width="0" style="2" hidden="1" customWidth="1"/>
    <col min="2840" max="2840" width="13.7109375" style="2" customWidth="1"/>
    <col min="2841" max="2841" width="9.7109375" style="2" customWidth="1"/>
    <col min="2842" max="2843" width="7.7109375" style="2" customWidth="1"/>
    <col min="2844" max="2845" width="7" style="2" customWidth="1"/>
    <col min="2846" max="3072" width="11.5703125" style="2"/>
    <col min="3073" max="3073" width="5.5703125" style="2" customWidth="1"/>
    <col min="3074" max="3074" width="22.140625" style="2" customWidth="1"/>
    <col min="3075" max="3075" width="4.85546875" style="2" customWidth="1"/>
    <col min="3076" max="3076" width="8.85546875" style="2" customWidth="1"/>
    <col min="3077" max="3077" width="7.57031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6.42578125" style="2" customWidth="1"/>
    <col min="3087" max="3087" width="3.42578125" style="2" customWidth="1"/>
    <col min="3088" max="3093" width="13.7109375" style="2" customWidth="1"/>
    <col min="3094" max="3095" width="0" style="2" hidden="1" customWidth="1"/>
    <col min="3096" max="3096" width="13.7109375" style="2" customWidth="1"/>
    <col min="3097" max="3097" width="9.7109375" style="2" customWidth="1"/>
    <col min="3098" max="3099" width="7.7109375" style="2" customWidth="1"/>
    <col min="3100" max="3101" width="7" style="2" customWidth="1"/>
    <col min="3102" max="3328" width="11.5703125" style="2"/>
    <col min="3329" max="3329" width="5.5703125" style="2" customWidth="1"/>
    <col min="3330" max="3330" width="22.140625" style="2" customWidth="1"/>
    <col min="3331" max="3331" width="4.85546875" style="2" customWidth="1"/>
    <col min="3332" max="3332" width="8.85546875" style="2" customWidth="1"/>
    <col min="3333" max="3333" width="7.57031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6.42578125" style="2" customWidth="1"/>
    <col min="3343" max="3343" width="3.42578125" style="2" customWidth="1"/>
    <col min="3344" max="3349" width="13.7109375" style="2" customWidth="1"/>
    <col min="3350" max="3351" width="0" style="2" hidden="1" customWidth="1"/>
    <col min="3352" max="3352" width="13.7109375" style="2" customWidth="1"/>
    <col min="3353" max="3353" width="9.7109375" style="2" customWidth="1"/>
    <col min="3354" max="3355" width="7.7109375" style="2" customWidth="1"/>
    <col min="3356" max="3357" width="7" style="2" customWidth="1"/>
    <col min="3358" max="3584" width="11.5703125" style="2"/>
    <col min="3585" max="3585" width="5.5703125" style="2" customWidth="1"/>
    <col min="3586" max="3586" width="22.140625" style="2" customWidth="1"/>
    <col min="3587" max="3587" width="4.85546875" style="2" customWidth="1"/>
    <col min="3588" max="3588" width="8.85546875" style="2" customWidth="1"/>
    <col min="3589" max="3589" width="7.57031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6.42578125" style="2" customWidth="1"/>
    <col min="3599" max="3599" width="3.42578125" style="2" customWidth="1"/>
    <col min="3600" max="3605" width="13.7109375" style="2" customWidth="1"/>
    <col min="3606" max="3607" width="0" style="2" hidden="1" customWidth="1"/>
    <col min="3608" max="3608" width="13.7109375" style="2" customWidth="1"/>
    <col min="3609" max="3609" width="9.7109375" style="2" customWidth="1"/>
    <col min="3610" max="3611" width="7.7109375" style="2" customWidth="1"/>
    <col min="3612" max="3613" width="7" style="2" customWidth="1"/>
    <col min="3614" max="3840" width="11.5703125" style="2"/>
    <col min="3841" max="3841" width="5.5703125" style="2" customWidth="1"/>
    <col min="3842" max="3842" width="22.140625" style="2" customWidth="1"/>
    <col min="3843" max="3843" width="4.85546875" style="2" customWidth="1"/>
    <col min="3844" max="3844" width="8.85546875" style="2" customWidth="1"/>
    <col min="3845" max="3845" width="7.57031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6.42578125" style="2" customWidth="1"/>
    <col min="3855" max="3855" width="3.42578125" style="2" customWidth="1"/>
    <col min="3856" max="3861" width="13.7109375" style="2" customWidth="1"/>
    <col min="3862" max="3863" width="0" style="2" hidden="1" customWidth="1"/>
    <col min="3864" max="3864" width="13.7109375" style="2" customWidth="1"/>
    <col min="3865" max="3865" width="9.7109375" style="2" customWidth="1"/>
    <col min="3866" max="3867" width="7.7109375" style="2" customWidth="1"/>
    <col min="3868" max="3869" width="7" style="2" customWidth="1"/>
    <col min="3870" max="4096" width="11.5703125" style="2"/>
    <col min="4097" max="4097" width="5.5703125" style="2" customWidth="1"/>
    <col min="4098" max="4098" width="22.140625" style="2" customWidth="1"/>
    <col min="4099" max="4099" width="4.85546875" style="2" customWidth="1"/>
    <col min="4100" max="4100" width="8.85546875" style="2" customWidth="1"/>
    <col min="4101" max="4101" width="7.57031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6.42578125" style="2" customWidth="1"/>
    <col min="4111" max="4111" width="3.42578125" style="2" customWidth="1"/>
    <col min="4112" max="4117" width="13.7109375" style="2" customWidth="1"/>
    <col min="4118" max="4119" width="0" style="2" hidden="1" customWidth="1"/>
    <col min="4120" max="4120" width="13.7109375" style="2" customWidth="1"/>
    <col min="4121" max="4121" width="9.7109375" style="2" customWidth="1"/>
    <col min="4122" max="4123" width="7.7109375" style="2" customWidth="1"/>
    <col min="4124" max="4125" width="7" style="2" customWidth="1"/>
    <col min="4126" max="4352" width="11.5703125" style="2"/>
    <col min="4353" max="4353" width="5.5703125" style="2" customWidth="1"/>
    <col min="4354" max="4354" width="22.140625" style="2" customWidth="1"/>
    <col min="4355" max="4355" width="4.85546875" style="2" customWidth="1"/>
    <col min="4356" max="4356" width="8.85546875" style="2" customWidth="1"/>
    <col min="4357" max="4357" width="7.57031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6.42578125" style="2" customWidth="1"/>
    <col min="4367" max="4367" width="3.42578125" style="2" customWidth="1"/>
    <col min="4368" max="4373" width="13.7109375" style="2" customWidth="1"/>
    <col min="4374" max="4375" width="0" style="2" hidden="1" customWidth="1"/>
    <col min="4376" max="4376" width="13.7109375" style="2" customWidth="1"/>
    <col min="4377" max="4377" width="9.7109375" style="2" customWidth="1"/>
    <col min="4378" max="4379" width="7.7109375" style="2" customWidth="1"/>
    <col min="4380" max="4381" width="7" style="2" customWidth="1"/>
    <col min="4382" max="4608" width="11.5703125" style="2"/>
    <col min="4609" max="4609" width="5.5703125" style="2" customWidth="1"/>
    <col min="4610" max="4610" width="22.140625" style="2" customWidth="1"/>
    <col min="4611" max="4611" width="4.85546875" style="2" customWidth="1"/>
    <col min="4612" max="4612" width="8.85546875" style="2" customWidth="1"/>
    <col min="4613" max="4613" width="7.57031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6.42578125" style="2" customWidth="1"/>
    <col min="4623" max="4623" width="3.42578125" style="2" customWidth="1"/>
    <col min="4624" max="4629" width="13.7109375" style="2" customWidth="1"/>
    <col min="4630" max="4631" width="0" style="2" hidden="1" customWidth="1"/>
    <col min="4632" max="4632" width="13.7109375" style="2" customWidth="1"/>
    <col min="4633" max="4633" width="9.7109375" style="2" customWidth="1"/>
    <col min="4634" max="4635" width="7.7109375" style="2" customWidth="1"/>
    <col min="4636" max="4637" width="7" style="2" customWidth="1"/>
    <col min="4638" max="4864" width="11.5703125" style="2"/>
    <col min="4865" max="4865" width="5.5703125" style="2" customWidth="1"/>
    <col min="4866" max="4866" width="22.140625" style="2" customWidth="1"/>
    <col min="4867" max="4867" width="4.85546875" style="2" customWidth="1"/>
    <col min="4868" max="4868" width="8.85546875" style="2" customWidth="1"/>
    <col min="4869" max="4869" width="7.57031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6.42578125" style="2" customWidth="1"/>
    <col min="4879" max="4879" width="3.42578125" style="2" customWidth="1"/>
    <col min="4880" max="4885" width="13.7109375" style="2" customWidth="1"/>
    <col min="4886" max="4887" width="0" style="2" hidden="1" customWidth="1"/>
    <col min="4888" max="4888" width="13.7109375" style="2" customWidth="1"/>
    <col min="4889" max="4889" width="9.7109375" style="2" customWidth="1"/>
    <col min="4890" max="4891" width="7.7109375" style="2" customWidth="1"/>
    <col min="4892" max="4893" width="7" style="2" customWidth="1"/>
    <col min="4894" max="5120" width="11.5703125" style="2"/>
    <col min="5121" max="5121" width="5.5703125" style="2" customWidth="1"/>
    <col min="5122" max="5122" width="22.140625" style="2" customWidth="1"/>
    <col min="5123" max="5123" width="4.85546875" style="2" customWidth="1"/>
    <col min="5124" max="5124" width="8.85546875" style="2" customWidth="1"/>
    <col min="5125" max="5125" width="7.57031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6.42578125" style="2" customWidth="1"/>
    <col min="5135" max="5135" width="3.42578125" style="2" customWidth="1"/>
    <col min="5136" max="5141" width="13.7109375" style="2" customWidth="1"/>
    <col min="5142" max="5143" width="0" style="2" hidden="1" customWidth="1"/>
    <col min="5144" max="5144" width="13.7109375" style="2" customWidth="1"/>
    <col min="5145" max="5145" width="9.7109375" style="2" customWidth="1"/>
    <col min="5146" max="5147" width="7.7109375" style="2" customWidth="1"/>
    <col min="5148" max="5149" width="7" style="2" customWidth="1"/>
    <col min="5150" max="5376" width="11.5703125" style="2"/>
    <col min="5377" max="5377" width="5.5703125" style="2" customWidth="1"/>
    <col min="5378" max="5378" width="22.140625" style="2" customWidth="1"/>
    <col min="5379" max="5379" width="4.85546875" style="2" customWidth="1"/>
    <col min="5380" max="5380" width="8.85546875" style="2" customWidth="1"/>
    <col min="5381" max="5381" width="7.57031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6.42578125" style="2" customWidth="1"/>
    <col min="5391" max="5391" width="3.42578125" style="2" customWidth="1"/>
    <col min="5392" max="5397" width="13.7109375" style="2" customWidth="1"/>
    <col min="5398" max="5399" width="0" style="2" hidden="1" customWidth="1"/>
    <col min="5400" max="5400" width="13.7109375" style="2" customWidth="1"/>
    <col min="5401" max="5401" width="9.7109375" style="2" customWidth="1"/>
    <col min="5402" max="5403" width="7.7109375" style="2" customWidth="1"/>
    <col min="5404" max="5405" width="7" style="2" customWidth="1"/>
    <col min="5406" max="5632" width="11.5703125" style="2"/>
    <col min="5633" max="5633" width="5.5703125" style="2" customWidth="1"/>
    <col min="5634" max="5634" width="22.140625" style="2" customWidth="1"/>
    <col min="5635" max="5635" width="4.85546875" style="2" customWidth="1"/>
    <col min="5636" max="5636" width="8.85546875" style="2" customWidth="1"/>
    <col min="5637" max="5637" width="7.57031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6.42578125" style="2" customWidth="1"/>
    <col min="5647" max="5647" width="3.42578125" style="2" customWidth="1"/>
    <col min="5648" max="5653" width="13.7109375" style="2" customWidth="1"/>
    <col min="5654" max="5655" width="0" style="2" hidden="1" customWidth="1"/>
    <col min="5656" max="5656" width="13.7109375" style="2" customWidth="1"/>
    <col min="5657" max="5657" width="9.7109375" style="2" customWidth="1"/>
    <col min="5658" max="5659" width="7.7109375" style="2" customWidth="1"/>
    <col min="5660" max="5661" width="7" style="2" customWidth="1"/>
    <col min="5662" max="5888" width="11.5703125" style="2"/>
    <col min="5889" max="5889" width="5.5703125" style="2" customWidth="1"/>
    <col min="5890" max="5890" width="22.140625" style="2" customWidth="1"/>
    <col min="5891" max="5891" width="4.85546875" style="2" customWidth="1"/>
    <col min="5892" max="5892" width="8.85546875" style="2" customWidth="1"/>
    <col min="5893" max="5893" width="7.57031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6.42578125" style="2" customWidth="1"/>
    <col min="5903" max="5903" width="3.42578125" style="2" customWidth="1"/>
    <col min="5904" max="5909" width="13.7109375" style="2" customWidth="1"/>
    <col min="5910" max="5911" width="0" style="2" hidden="1" customWidth="1"/>
    <col min="5912" max="5912" width="13.7109375" style="2" customWidth="1"/>
    <col min="5913" max="5913" width="9.7109375" style="2" customWidth="1"/>
    <col min="5914" max="5915" width="7.7109375" style="2" customWidth="1"/>
    <col min="5916" max="5917" width="7" style="2" customWidth="1"/>
    <col min="5918" max="6144" width="11.5703125" style="2"/>
    <col min="6145" max="6145" width="5.5703125" style="2" customWidth="1"/>
    <col min="6146" max="6146" width="22.140625" style="2" customWidth="1"/>
    <col min="6147" max="6147" width="4.85546875" style="2" customWidth="1"/>
    <col min="6148" max="6148" width="8.85546875" style="2" customWidth="1"/>
    <col min="6149" max="6149" width="7.57031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6.42578125" style="2" customWidth="1"/>
    <col min="6159" max="6159" width="3.42578125" style="2" customWidth="1"/>
    <col min="6160" max="6165" width="13.7109375" style="2" customWidth="1"/>
    <col min="6166" max="6167" width="0" style="2" hidden="1" customWidth="1"/>
    <col min="6168" max="6168" width="13.7109375" style="2" customWidth="1"/>
    <col min="6169" max="6169" width="9.7109375" style="2" customWidth="1"/>
    <col min="6170" max="6171" width="7.7109375" style="2" customWidth="1"/>
    <col min="6172" max="6173" width="7" style="2" customWidth="1"/>
    <col min="6174" max="6400" width="11.5703125" style="2"/>
    <col min="6401" max="6401" width="5.5703125" style="2" customWidth="1"/>
    <col min="6402" max="6402" width="22.140625" style="2" customWidth="1"/>
    <col min="6403" max="6403" width="4.85546875" style="2" customWidth="1"/>
    <col min="6404" max="6404" width="8.85546875" style="2" customWidth="1"/>
    <col min="6405" max="6405" width="7.57031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6.42578125" style="2" customWidth="1"/>
    <col min="6415" max="6415" width="3.42578125" style="2" customWidth="1"/>
    <col min="6416" max="6421" width="13.7109375" style="2" customWidth="1"/>
    <col min="6422" max="6423" width="0" style="2" hidden="1" customWidth="1"/>
    <col min="6424" max="6424" width="13.7109375" style="2" customWidth="1"/>
    <col min="6425" max="6425" width="9.7109375" style="2" customWidth="1"/>
    <col min="6426" max="6427" width="7.7109375" style="2" customWidth="1"/>
    <col min="6428" max="6429" width="7" style="2" customWidth="1"/>
    <col min="6430" max="6656" width="11.5703125" style="2"/>
    <col min="6657" max="6657" width="5.5703125" style="2" customWidth="1"/>
    <col min="6658" max="6658" width="22.140625" style="2" customWidth="1"/>
    <col min="6659" max="6659" width="4.85546875" style="2" customWidth="1"/>
    <col min="6660" max="6660" width="8.85546875" style="2" customWidth="1"/>
    <col min="6661" max="6661" width="7.57031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6.42578125" style="2" customWidth="1"/>
    <col min="6671" max="6671" width="3.42578125" style="2" customWidth="1"/>
    <col min="6672" max="6677" width="13.7109375" style="2" customWidth="1"/>
    <col min="6678" max="6679" width="0" style="2" hidden="1" customWidth="1"/>
    <col min="6680" max="6680" width="13.7109375" style="2" customWidth="1"/>
    <col min="6681" max="6681" width="9.7109375" style="2" customWidth="1"/>
    <col min="6682" max="6683" width="7.7109375" style="2" customWidth="1"/>
    <col min="6684" max="6685" width="7" style="2" customWidth="1"/>
    <col min="6686" max="6912" width="11.5703125" style="2"/>
    <col min="6913" max="6913" width="5.5703125" style="2" customWidth="1"/>
    <col min="6914" max="6914" width="22.140625" style="2" customWidth="1"/>
    <col min="6915" max="6915" width="4.85546875" style="2" customWidth="1"/>
    <col min="6916" max="6916" width="8.85546875" style="2" customWidth="1"/>
    <col min="6917" max="6917" width="7.57031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6.42578125" style="2" customWidth="1"/>
    <col min="6927" max="6927" width="3.42578125" style="2" customWidth="1"/>
    <col min="6928" max="6933" width="13.7109375" style="2" customWidth="1"/>
    <col min="6934" max="6935" width="0" style="2" hidden="1" customWidth="1"/>
    <col min="6936" max="6936" width="13.7109375" style="2" customWidth="1"/>
    <col min="6937" max="6937" width="9.7109375" style="2" customWidth="1"/>
    <col min="6938" max="6939" width="7.7109375" style="2" customWidth="1"/>
    <col min="6940" max="6941" width="7" style="2" customWidth="1"/>
    <col min="6942" max="7168" width="11.5703125" style="2"/>
    <col min="7169" max="7169" width="5.5703125" style="2" customWidth="1"/>
    <col min="7170" max="7170" width="22.140625" style="2" customWidth="1"/>
    <col min="7171" max="7171" width="4.85546875" style="2" customWidth="1"/>
    <col min="7172" max="7172" width="8.85546875" style="2" customWidth="1"/>
    <col min="7173" max="7173" width="7.57031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6.42578125" style="2" customWidth="1"/>
    <col min="7183" max="7183" width="3.42578125" style="2" customWidth="1"/>
    <col min="7184" max="7189" width="13.7109375" style="2" customWidth="1"/>
    <col min="7190" max="7191" width="0" style="2" hidden="1" customWidth="1"/>
    <col min="7192" max="7192" width="13.7109375" style="2" customWidth="1"/>
    <col min="7193" max="7193" width="9.7109375" style="2" customWidth="1"/>
    <col min="7194" max="7195" width="7.7109375" style="2" customWidth="1"/>
    <col min="7196" max="7197" width="7" style="2" customWidth="1"/>
    <col min="7198" max="7424" width="11.5703125" style="2"/>
    <col min="7425" max="7425" width="5.5703125" style="2" customWidth="1"/>
    <col min="7426" max="7426" width="22.140625" style="2" customWidth="1"/>
    <col min="7427" max="7427" width="4.85546875" style="2" customWidth="1"/>
    <col min="7428" max="7428" width="8.85546875" style="2" customWidth="1"/>
    <col min="7429" max="7429" width="7.57031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6.42578125" style="2" customWidth="1"/>
    <col min="7439" max="7439" width="3.42578125" style="2" customWidth="1"/>
    <col min="7440" max="7445" width="13.7109375" style="2" customWidth="1"/>
    <col min="7446" max="7447" width="0" style="2" hidden="1" customWidth="1"/>
    <col min="7448" max="7448" width="13.7109375" style="2" customWidth="1"/>
    <col min="7449" max="7449" width="9.7109375" style="2" customWidth="1"/>
    <col min="7450" max="7451" width="7.7109375" style="2" customWidth="1"/>
    <col min="7452" max="7453" width="7" style="2" customWidth="1"/>
    <col min="7454" max="7680" width="11.5703125" style="2"/>
    <col min="7681" max="7681" width="5.5703125" style="2" customWidth="1"/>
    <col min="7682" max="7682" width="22.140625" style="2" customWidth="1"/>
    <col min="7683" max="7683" width="4.85546875" style="2" customWidth="1"/>
    <col min="7684" max="7684" width="8.85546875" style="2" customWidth="1"/>
    <col min="7685" max="7685" width="7.57031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6.42578125" style="2" customWidth="1"/>
    <col min="7695" max="7695" width="3.42578125" style="2" customWidth="1"/>
    <col min="7696" max="7701" width="13.7109375" style="2" customWidth="1"/>
    <col min="7702" max="7703" width="0" style="2" hidden="1" customWidth="1"/>
    <col min="7704" max="7704" width="13.7109375" style="2" customWidth="1"/>
    <col min="7705" max="7705" width="9.7109375" style="2" customWidth="1"/>
    <col min="7706" max="7707" width="7.7109375" style="2" customWidth="1"/>
    <col min="7708" max="7709" width="7" style="2" customWidth="1"/>
    <col min="7710" max="7936" width="11.5703125" style="2"/>
    <col min="7937" max="7937" width="5.5703125" style="2" customWidth="1"/>
    <col min="7938" max="7938" width="22.140625" style="2" customWidth="1"/>
    <col min="7939" max="7939" width="4.85546875" style="2" customWidth="1"/>
    <col min="7940" max="7940" width="8.85546875" style="2" customWidth="1"/>
    <col min="7941" max="7941" width="7.57031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6.42578125" style="2" customWidth="1"/>
    <col min="7951" max="7951" width="3.42578125" style="2" customWidth="1"/>
    <col min="7952" max="7957" width="13.7109375" style="2" customWidth="1"/>
    <col min="7958" max="7959" width="0" style="2" hidden="1" customWidth="1"/>
    <col min="7960" max="7960" width="13.7109375" style="2" customWidth="1"/>
    <col min="7961" max="7961" width="9.7109375" style="2" customWidth="1"/>
    <col min="7962" max="7963" width="7.7109375" style="2" customWidth="1"/>
    <col min="7964" max="7965" width="7" style="2" customWidth="1"/>
    <col min="7966" max="8192" width="11.5703125" style="2"/>
    <col min="8193" max="8193" width="5.5703125" style="2" customWidth="1"/>
    <col min="8194" max="8194" width="22.140625" style="2" customWidth="1"/>
    <col min="8195" max="8195" width="4.85546875" style="2" customWidth="1"/>
    <col min="8196" max="8196" width="8.85546875" style="2" customWidth="1"/>
    <col min="8197" max="8197" width="7.57031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6.42578125" style="2" customWidth="1"/>
    <col min="8207" max="8207" width="3.42578125" style="2" customWidth="1"/>
    <col min="8208" max="8213" width="13.7109375" style="2" customWidth="1"/>
    <col min="8214" max="8215" width="0" style="2" hidden="1" customWidth="1"/>
    <col min="8216" max="8216" width="13.7109375" style="2" customWidth="1"/>
    <col min="8217" max="8217" width="9.7109375" style="2" customWidth="1"/>
    <col min="8218" max="8219" width="7.7109375" style="2" customWidth="1"/>
    <col min="8220" max="8221" width="7" style="2" customWidth="1"/>
    <col min="8222" max="8448" width="11.5703125" style="2"/>
    <col min="8449" max="8449" width="5.5703125" style="2" customWidth="1"/>
    <col min="8450" max="8450" width="22.140625" style="2" customWidth="1"/>
    <col min="8451" max="8451" width="4.85546875" style="2" customWidth="1"/>
    <col min="8452" max="8452" width="8.85546875" style="2" customWidth="1"/>
    <col min="8453" max="8453" width="7.57031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6.42578125" style="2" customWidth="1"/>
    <col min="8463" max="8463" width="3.42578125" style="2" customWidth="1"/>
    <col min="8464" max="8469" width="13.7109375" style="2" customWidth="1"/>
    <col min="8470" max="8471" width="0" style="2" hidden="1" customWidth="1"/>
    <col min="8472" max="8472" width="13.7109375" style="2" customWidth="1"/>
    <col min="8473" max="8473" width="9.7109375" style="2" customWidth="1"/>
    <col min="8474" max="8475" width="7.7109375" style="2" customWidth="1"/>
    <col min="8476" max="8477" width="7" style="2" customWidth="1"/>
    <col min="8478" max="8704" width="11.5703125" style="2"/>
    <col min="8705" max="8705" width="5.5703125" style="2" customWidth="1"/>
    <col min="8706" max="8706" width="22.140625" style="2" customWidth="1"/>
    <col min="8707" max="8707" width="4.85546875" style="2" customWidth="1"/>
    <col min="8708" max="8708" width="8.85546875" style="2" customWidth="1"/>
    <col min="8709" max="8709" width="7.57031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6.42578125" style="2" customWidth="1"/>
    <col min="8719" max="8719" width="3.42578125" style="2" customWidth="1"/>
    <col min="8720" max="8725" width="13.7109375" style="2" customWidth="1"/>
    <col min="8726" max="8727" width="0" style="2" hidden="1" customWidth="1"/>
    <col min="8728" max="8728" width="13.7109375" style="2" customWidth="1"/>
    <col min="8729" max="8729" width="9.7109375" style="2" customWidth="1"/>
    <col min="8730" max="8731" width="7.7109375" style="2" customWidth="1"/>
    <col min="8732" max="8733" width="7" style="2" customWidth="1"/>
    <col min="8734" max="8960" width="11.5703125" style="2"/>
    <col min="8961" max="8961" width="5.5703125" style="2" customWidth="1"/>
    <col min="8962" max="8962" width="22.140625" style="2" customWidth="1"/>
    <col min="8963" max="8963" width="4.85546875" style="2" customWidth="1"/>
    <col min="8964" max="8964" width="8.85546875" style="2" customWidth="1"/>
    <col min="8965" max="8965" width="7.57031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6.42578125" style="2" customWidth="1"/>
    <col min="8975" max="8975" width="3.42578125" style="2" customWidth="1"/>
    <col min="8976" max="8981" width="13.7109375" style="2" customWidth="1"/>
    <col min="8982" max="8983" width="0" style="2" hidden="1" customWidth="1"/>
    <col min="8984" max="8984" width="13.7109375" style="2" customWidth="1"/>
    <col min="8985" max="8985" width="9.7109375" style="2" customWidth="1"/>
    <col min="8986" max="8987" width="7.7109375" style="2" customWidth="1"/>
    <col min="8988" max="8989" width="7" style="2" customWidth="1"/>
    <col min="8990" max="9216" width="11.5703125" style="2"/>
    <col min="9217" max="9217" width="5.5703125" style="2" customWidth="1"/>
    <col min="9218" max="9218" width="22.140625" style="2" customWidth="1"/>
    <col min="9219" max="9219" width="4.85546875" style="2" customWidth="1"/>
    <col min="9220" max="9220" width="8.85546875" style="2" customWidth="1"/>
    <col min="9221" max="9221" width="7.57031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6.42578125" style="2" customWidth="1"/>
    <col min="9231" max="9231" width="3.42578125" style="2" customWidth="1"/>
    <col min="9232" max="9237" width="13.7109375" style="2" customWidth="1"/>
    <col min="9238" max="9239" width="0" style="2" hidden="1" customWidth="1"/>
    <col min="9240" max="9240" width="13.7109375" style="2" customWidth="1"/>
    <col min="9241" max="9241" width="9.7109375" style="2" customWidth="1"/>
    <col min="9242" max="9243" width="7.7109375" style="2" customWidth="1"/>
    <col min="9244" max="9245" width="7" style="2" customWidth="1"/>
    <col min="9246" max="9472" width="11.5703125" style="2"/>
    <col min="9473" max="9473" width="5.5703125" style="2" customWidth="1"/>
    <col min="9474" max="9474" width="22.140625" style="2" customWidth="1"/>
    <col min="9475" max="9475" width="4.85546875" style="2" customWidth="1"/>
    <col min="9476" max="9476" width="8.85546875" style="2" customWidth="1"/>
    <col min="9477" max="9477" width="7.57031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6.42578125" style="2" customWidth="1"/>
    <col min="9487" max="9487" width="3.42578125" style="2" customWidth="1"/>
    <col min="9488" max="9493" width="13.7109375" style="2" customWidth="1"/>
    <col min="9494" max="9495" width="0" style="2" hidden="1" customWidth="1"/>
    <col min="9496" max="9496" width="13.7109375" style="2" customWidth="1"/>
    <col min="9497" max="9497" width="9.7109375" style="2" customWidth="1"/>
    <col min="9498" max="9499" width="7.7109375" style="2" customWidth="1"/>
    <col min="9500" max="9501" width="7" style="2" customWidth="1"/>
    <col min="9502" max="9728" width="11.5703125" style="2"/>
    <col min="9729" max="9729" width="5.5703125" style="2" customWidth="1"/>
    <col min="9730" max="9730" width="22.140625" style="2" customWidth="1"/>
    <col min="9731" max="9731" width="4.85546875" style="2" customWidth="1"/>
    <col min="9732" max="9732" width="8.85546875" style="2" customWidth="1"/>
    <col min="9733" max="9733" width="7.57031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6.42578125" style="2" customWidth="1"/>
    <col min="9743" max="9743" width="3.42578125" style="2" customWidth="1"/>
    <col min="9744" max="9749" width="13.7109375" style="2" customWidth="1"/>
    <col min="9750" max="9751" width="0" style="2" hidden="1" customWidth="1"/>
    <col min="9752" max="9752" width="13.7109375" style="2" customWidth="1"/>
    <col min="9753" max="9753" width="9.7109375" style="2" customWidth="1"/>
    <col min="9754" max="9755" width="7.7109375" style="2" customWidth="1"/>
    <col min="9756" max="9757" width="7" style="2" customWidth="1"/>
    <col min="9758" max="9984" width="11.5703125" style="2"/>
    <col min="9985" max="9985" width="5.5703125" style="2" customWidth="1"/>
    <col min="9986" max="9986" width="22.140625" style="2" customWidth="1"/>
    <col min="9987" max="9987" width="4.85546875" style="2" customWidth="1"/>
    <col min="9988" max="9988" width="8.85546875" style="2" customWidth="1"/>
    <col min="9989" max="9989" width="7.57031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6.42578125" style="2" customWidth="1"/>
    <col min="9999" max="9999" width="3.42578125" style="2" customWidth="1"/>
    <col min="10000" max="10005" width="13.7109375" style="2" customWidth="1"/>
    <col min="10006" max="10007" width="0" style="2" hidden="1" customWidth="1"/>
    <col min="10008" max="10008" width="13.7109375" style="2" customWidth="1"/>
    <col min="10009" max="10009" width="9.7109375" style="2" customWidth="1"/>
    <col min="10010" max="10011" width="7.7109375" style="2" customWidth="1"/>
    <col min="10012" max="10013" width="7" style="2" customWidth="1"/>
    <col min="10014" max="10240" width="11.5703125" style="2"/>
    <col min="10241" max="10241" width="5.5703125" style="2" customWidth="1"/>
    <col min="10242" max="10242" width="22.140625" style="2" customWidth="1"/>
    <col min="10243" max="10243" width="4.85546875" style="2" customWidth="1"/>
    <col min="10244" max="10244" width="8.85546875" style="2" customWidth="1"/>
    <col min="10245" max="10245" width="7.57031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6.42578125" style="2" customWidth="1"/>
    <col min="10255" max="10255" width="3.42578125" style="2" customWidth="1"/>
    <col min="10256" max="10261" width="13.7109375" style="2" customWidth="1"/>
    <col min="10262" max="10263" width="0" style="2" hidden="1" customWidth="1"/>
    <col min="10264" max="10264" width="13.7109375" style="2" customWidth="1"/>
    <col min="10265" max="10265" width="9.7109375" style="2" customWidth="1"/>
    <col min="10266" max="10267" width="7.7109375" style="2" customWidth="1"/>
    <col min="10268" max="10269" width="7" style="2" customWidth="1"/>
    <col min="10270" max="10496" width="11.5703125" style="2"/>
    <col min="10497" max="10497" width="5.5703125" style="2" customWidth="1"/>
    <col min="10498" max="10498" width="22.140625" style="2" customWidth="1"/>
    <col min="10499" max="10499" width="4.85546875" style="2" customWidth="1"/>
    <col min="10500" max="10500" width="8.85546875" style="2" customWidth="1"/>
    <col min="10501" max="10501" width="7.57031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6.42578125" style="2" customWidth="1"/>
    <col min="10511" max="10511" width="3.42578125" style="2" customWidth="1"/>
    <col min="10512" max="10517" width="13.7109375" style="2" customWidth="1"/>
    <col min="10518" max="10519" width="0" style="2" hidden="1" customWidth="1"/>
    <col min="10520" max="10520" width="13.7109375" style="2" customWidth="1"/>
    <col min="10521" max="10521" width="9.7109375" style="2" customWidth="1"/>
    <col min="10522" max="10523" width="7.7109375" style="2" customWidth="1"/>
    <col min="10524" max="10525" width="7" style="2" customWidth="1"/>
    <col min="10526" max="10752" width="11.5703125" style="2"/>
    <col min="10753" max="10753" width="5.5703125" style="2" customWidth="1"/>
    <col min="10754" max="10754" width="22.140625" style="2" customWidth="1"/>
    <col min="10755" max="10755" width="4.85546875" style="2" customWidth="1"/>
    <col min="10756" max="10756" width="8.85546875" style="2" customWidth="1"/>
    <col min="10757" max="10757" width="7.57031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6.42578125" style="2" customWidth="1"/>
    <col min="10767" max="10767" width="3.42578125" style="2" customWidth="1"/>
    <col min="10768" max="10773" width="13.7109375" style="2" customWidth="1"/>
    <col min="10774" max="10775" width="0" style="2" hidden="1" customWidth="1"/>
    <col min="10776" max="10776" width="13.7109375" style="2" customWidth="1"/>
    <col min="10777" max="10777" width="9.7109375" style="2" customWidth="1"/>
    <col min="10778" max="10779" width="7.7109375" style="2" customWidth="1"/>
    <col min="10780" max="10781" width="7" style="2" customWidth="1"/>
    <col min="10782" max="11008" width="11.5703125" style="2"/>
    <col min="11009" max="11009" width="5.5703125" style="2" customWidth="1"/>
    <col min="11010" max="11010" width="22.140625" style="2" customWidth="1"/>
    <col min="11011" max="11011" width="4.85546875" style="2" customWidth="1"/>
    <col min="11012" max="11012" width="8.85546875" style="2" customWidth="1"/>
    <col min="11013" max="11013" width="7.57031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6.42578125" style="2" customWidth="1"/>
    <col min="11023" max="11023" width="3.42578125" style="2" customWidth="1"/>
    <col min="11024" max="11029" width="13.7109375" style="2" customWidth="1"/>
    <col min="11030" max="11031" width="0" style="2" hidden="1" customWidth="1"/>
    <col min="11032" max="11032" width="13.7109375" style="2" customWidth="1"/>
    <col min="11033" max="11033" width="9.7109375" style="2" customWidth="1"/>
    <col min="11034" max="11035" width="7.7109375" style="2" customWidth="1"/>
    <col min="11036" max="11037" width="7" style="2" customWidth="1"/>
    <col min="11038" max="11264" width="11.5703125" style="2"/>
    <col min="11265" max="11265" width="5.5703125" style="2" customWidth="1"/>
    <col min="11266" max="11266" width="22.140625" style="2" customWidth="1"/>
    <col min="11267" max="11267" width="4.85546875" style="2" customWidth="1"/>
    <col min="11268" max="11268" width="8.85546875" style="2" customWidth="1"/>
    <col min="11269" max="11269" width="7.57031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6.42578125" style="2" customWidth="1"/>
    <col min="11279" max="11279" width="3.42578125" style="2" customWidth="1"/>
    <col min="11280" max="11285" width="13.7109375" style="2" customWidth="1"/>
    <col min="11286" max="11287" width="0" style="2" hidden="1" customWidth="1"/>
    <col min="11288" max="11288" width="13.7109375" style="2" customWidth="1"/>
    <col min="11289" max="11289" width="9.7109375" style="2" customWidth="1"/>
    <col min="11290" max="11291" width="7.7109375" style="2" customWidth="1"/>
    <col min="11292" max="11293" width="7" style="2" customWidth="1"/>
    <col min="11294" max="11520" width="11.5703125" style="2"/>
    <col min="11521" max="11521" width="5.5703125" style="2" customWidth="1"/>
    <col min="11522" max="11522" width="22.140625" style="2" customWidth="1"/>
    <col min="11523" max="11523" width="4.85546875" style="2" customWidth="1"/>
    <col min="11524" max="11524" width="8.85546875" style="2" customWidth="1"/>
    <col min="11525" max="11525" width="7.57031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6.42578125" style="2" customWidth="1"/>
    <col min="11535" max="11535" width="3.42578125" style="2" customWidth="1"/>
    <col min="11536" max="11541" width="13.7109375" style="2" customWidth="1"/>
    <col min="11542" max="11543" width="0" style="2" hidden="1" customWidth="1"/>
    <col min="11544" max="11544" width="13.7109375" style="2" customWidth="1"/>
    <col min="11545" max="11545" width="9.7109375" style="2" customWidth="1"/>
    <col min="11546" max="11547" width="7.7109375" style="2" customWidth="1"/>
    <col min="11548" max="11549" width="7" style="2" customWidth="1"/>
    <col min="11550" max="11776" width="11.5703125" style="2"/>
    <col min="11777" max="11777" width="5.5703125" style="2" customWidth="1"/>
    <col min="11778" max="11778" width="22.140625" style="2" customWidth="1"/>
    <col min="11779" max="11779" width="4.85546875" style="2" customWidth="1"/>
    <col min="11780" max="11780" width="8.85546875" style="2" customWidth="1"/>
    <col min="11781" max="11781" width="7.57031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6.42578125" style="2" customWidth="1"/>
    <col min="11791" max="11791" width="3.42578125" style="2" customWidth="1"/>
    <col min="11792" max="11797" width="13.7109375" style="2" customWidth="1"/>
    <col min="11798" max="11799" width="0" style="2" hidden="1" customWidth="1"/>
    <col min="11800" max="11800" width="13.7109375" style="2" customWidth="1"/>
    <col min="11801" max="11801" width="9.7109375" style="2" customWidth="1"/>
    <col min="11802" max="11803" width="7.7109375" style="2" customWidth="1"/>
    <col min="11804" max="11805" width="7" style="2" customWidth="1"/>
    <col min="11806" max="12032" width="11.5703125" style="2"/>
    <col min="12033" max="12033" width="5.5703125" style="2" customWidth="1"/>
    <col min="12034" max="12034" width="22.140625" style="2" customWidth="1"/>
    <col min="12035" max="12035" width="4.85546875" style="2" customWidth="1"/>
    <col min="12036" max="12036" width="8.85546875" style="2" customWidth="1"/>
    <col min="12037" max="12037" width="7.57031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6.42578125" style="2" customWidth="1"/>
    <col min="12047" max="12047" width="3.42578125" style="2" customWidth="1"/>
    <col min="12048" max="12053" width="13.7109375" style="2" customWidth="1"/>
    <col min="12054" max="12055" width="0" style="2" hidden="1" customWidth="1"/>
    <col min="12056" max="12056" width="13.7109375" style="2" customWidth="1"/>
    <col min="12057" max="12057" width="9.7109375" style="2" customWidth="1"/>
    <col min="12058" max="12059" width="7.7109375" style="2" customWidth="1"/>
    <col min="12060" max="12061" width="7" style="2" customWidth="1"/>
    <col min="12062" max="12288" width="11.5703125" style="2"/>
    <col min="12289" max="12289" width="5.5703125" style="2" customWidth="1"/>
    <col min="12290" max="12290" width="22.140625" style="2" customWidth="1"/>
    <col min="12291" max="12291" width="4.85546875" style="2" customWidth="1"/>
    <col min="12292" max="12292" width="8.85546875" style="2" customWidth="1"/>
    <col min="12293" max="12293" width="7.57031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6.42578125" style="2" customWidth="1"/>
    <col min="12303" max="12303" width="3.42578125" style="2" customWidth="1"/>
    <col min="12304" max="12309" width="13.7109375" style="2" customWidth="1"/>
    <col min="12310" max="12311" width="0" style="2" hidden="1" customWidth="1"/>
    <col min="12312" max="12312" width="13.7109375" style="2" customWidth="1"/>
    <col min="12313" max="12313" width="9.7109375" style="2" customWidth="1"/>
    <col min="12314" max="12315" width="7.7109375" style="2" customWidth="1"/>
    <col min="12316" max="12317" width="7" style="2" customWidth="1"/>
    <col min="12318" max="12544" width="11.5703125" style="2"/>
    <col min="12545" max="12545" width="5.5703125" style="2" customWidth="1"/>
    <col min="12546" max="12546" width="22.140625" style="2" customWidth="1"/>
    <col min="12547" max="12547" width="4.85546875" style="2" customWidth="1"/>
    <col min="12548" max="12548" width="8.85546875" style="2" customWidth="1"/>
    <col min="12549" max="12549" width="7.57031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6.42578125" style="2" customWidth="1"/>
    <col min="12559" max="12559" width="3.42578125" style="2" customWidth="1"/>
    <col min="12560" max="12565" width="13.7109375" style="2" customWidth="1"/>
    <col min="12566" max="12567" width="0" style="2" hidden="1" customWidth="1"/>
    <col min="12568" max="12568" width="13.7109375" style="2" customWidth="1"/>
    <col min="12569" max="12569" width="9.7109375" style="2" customWidth="1"/>
    <col min="12570" max="12571" width="7.7109375" style="2" customWidth="1"/>
    <col min="12572" max="12573" width="7" style="2" customWidth="1"/>
    <col min="12574" max="12800" width="11.5703125" style="2"/>
    <col min="12801" max="12801" width="5.5703125" style="2" customWidth="1"/>
    <col min="12802" max="12802" width="22.140625" style="2" customWidth="1"/>
    <col min="12803" max="12803" width="4.85546875" style="2" customWidth="1"/>
    <col min="12804" max="12804" width="8.85546875" style="2" customWidth="1"/>
    <col min="12805" max="12805" width="7.57031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6.42578125" style="2" customWidth="1"/>
    <col min="12815" max="12815" width="3.42578125" style="2" customWidth="1"/>
    <col min="12816" max="12821" width="13.7109375" style="2" customWidth="1"/>
    <col min="12822" max="12823" width="0" style="2" hidden="1" customWidth="1"/>
    <col min="12824" max="12824" width="13.7109375" style="2" customWidth="1"/>
    <col min="12825" max="12825" width="9.7109375" style="2" customWidth="1"/>
    <col min="12826" max="12827" width="7.7109375" style="2" customWidth="1"/>
    <col min="12828" max="12829" width="7" style="2" customWidth="1"/>
    <col min="12830" max="13056" width="11.5703125" style="2"/>
    <col min="13057" max="13057" width="5.5703125" style="2" customWidth="1"/>
    <col min="13058" max="13058" width="22.140625" style="2" customWidth="1"/>
    <col min="13059" max="13059" width="4.85546875" style="2" customWidth="1"/>
    <col min="13060" max="13060" width="8.85546875" style="2" customWidth="1"/>
    <col min="13061" max="13061" width="7.57031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6.42578125" style="2" customWidth="1"/>
    <col min="13071" max="13071" width="3.42578125" style="2" customWidth="1"/>
    <col min="13072" max="13077" width="13.7109375" style="2" customWidth="1"/>
    <col min="13078" max="13079" width="0" style="2" hidden="1" customWidth="1"/>
    <col min="13080" max="13080" width="13.7109375" style="2" customWidth="1"/>
    <col min="13081" max="13081" width="9.7109375" style="2" customWidth="1"/>
    <col min="13082" max="13083" width="7.7109375" style="2" customWidth="1"/>
    <col min="13084" max="13085" width="7" style="2" customWidth="1"/>
    <col min="13086" max="13312" width="11.5703125" style="2"/>
    <col min="13313" max="13313" width="5.5703125" style="2" customWidth="1"/>
    <col min="13314" max="13314" width="22.140625" style="2" customWidth="1"/>
    <col min="13315" max="13315" width="4.85546875" style="2" customWidth="1"/>
    <col min="13316" max="13316" width="8.85546875" style="2" customWidth="1"/>
    <col min="13317" max="13317" width="7.57031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6.42578125" style="2" customWidth="1"/>
    <col min="13327" max="13327" width="3.42578125" style="2" customWidth="1"/>
    <col min="13328" max="13333" width="13.7109375" style="2" customWidth="1"/>
    <col min="13334" max="13335" width="0" style="2" hidden="1" customWidth="1"/>
    <col min="13336" max="13336" width="13.7109375" style="2" customWidth="1"/>
    <col min="13337" max="13337" width="9.7109375" style="2" customWidth="1"/>
    <col min="13338" max="13339" width="7.7109375" style="2" customWidth="1"/>
    <col min="13340" max="13341" width="7" style="2" customWidth="1"/>
    <col min="13342" max="13568" width="11.5703125" style="2"/>
    <col min="13569" max="13569" width="5.5703125" style="2" customWidth="1"/>
    <col min="13570" max="13570" width="22.140625" style="2" customWidth="1"/>
    <col min="13571" max="13571" width="4.85546875" style="2" customWidth="1"/>
    <col min="13572" max="13572" width="8.85546875" style="2" customWidth="1"/>
    <col min="13573" max="13573" width="7.57031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6.42578125" style="2" customWidth="1"/>
    <col min="13583" max="13583" width="3.42578125" style="2" customWidth="1"/>
    <col min="13584" max="13589" width="13.7109375" style="2" customWidth="1"/>
    <col min="13590" max="13591" width="0" style="2" hidden="1" customWidth="1"/>
    <col min="13592" max="13592" width="13.7109375" style="2" customWidth="1"/>
    <col min="13593" max="13593" width="9.7109375" style="2" customWidth="1"/>
    <col min="13594" max="13595" width="7.7109375" style="2" customWidth="1"/>
    <col min="13596" max="13597" width="7" style="2" customWidth="1"/>
    <col min="13598" max="13824" width="11.5703125" style="2"/>
    <col min="13825" max="13825" width="5.5703125" style="2" customWidth="1"/>
    <col min="13826" max="13826" width="22.140625" style="2" customWidth="1"/>
    <col min="13827" max="13827" width="4.85546875" style="2" customWidth="1"/>
    <col min="13828" max="13828" width="8.85546875" style="2" customWidth="1"/>
    <col min="13829" max="13829" width="7.57031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6.42578125" style="2" customWidth="1"/>
    <col min="13839" max="13839" width="3.42578125" style="2" customWidth="1"/>
    <col min="13840" max="13845" width="13.7109375" style="2" customWidth="1"/>
    <col min="13846" max="13847" width="0" style="2" hidden="1" customWidth="1"/>
    <col min="13848" max="13848" width="13.7109375" style="2" customWidth="1"/>
    <col min="13849" max="13849" width="9.7109375" style="2" customWidth="1"/>
    <col min="13850" max="13851" width="7.7109375" style="2" customWidth="1"/>
    <col min="13852" max="13853" width="7" style="2" customWidth="1"/>
    <col min="13854" max="14080" width="11.5703125" style="2"/>
    <col min="14081" max="14081" width="5.5703125" style="2" customWidth="1"/>
    <col min="14082" max="14082" width="22.140625" style="2" customWidth="1"/>
    <col min="14083" max="14083" width="4.85546875" style="2" customWidth="1"/>
    <col min="14084" max="14084" width="8.85546875" style="2" customWidth="1"/>
    <col min="14085" max="14085" width="7.57031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6.42578125" style="2" customWidth="1"/>
    <col min="14095" max="14095" width="3.42578125" style="2" customWidth="1"/>
    <col min="14096" max="14101" width="13.7109375" style="2" customWidth="1"/>
    <col min="14102" max="14103" width="0" style="2" hidden="1" customWidth="1"/>
    <col min="14104" max="14104" width="13.7109375" style="2" customWidth="1"/>
    <col min="14105" max="14105" width="9.7109375" style="2" customWidth="1"/>
    <col min="14106" max="14107" width="7.7109375" style="2" customWidth="1"/>
    <col min="14108" max="14109" width="7" style="2" customWidth="1"/>
    <col min="14110" max="14336" width="11.5703125" style="2"/>
    <col min="14337" max="14337" width="5.5703125" style="2" customWidth="1"/>
    <col min="14338" max="14338" width="22.140625" style="2" customWidth="1"/>
    <col min="14339" max="14339" width="4.85546875" style="2" customWidth="1"/>
    <col min="14340" max="14340" width="8.85546875" style="2" customWidth="1"/>
    <col min="14341" max="14341" width="7.57031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6.42578125" style="2" customWidth="1"/>
    <col min="14351" max="14351" width="3.42578125" style="2" customWidth="1"/>
    <col min="14352" max="14357" width="13.7109375" style="2" customWidth="1"/>
    <col min="14358" max="14359" width="0" style="2" hidden="1" customWidth="1"/>
    <col min="14360" max="14360" width="13.7109375" style="2" customWidth="1"/>
    <col min="14361" max="14361" width="9.7109375" style="2" customWidth="1"/>
    <col min="14362" max="14363" width="7.7109375" style="2" customWidth="1"/>
    <col min="14364" max="14365" width="7" style="2" customWidth="1"/>
    <col min="14366" max="14592" width="11.5703125" style="2"/>
    <col min="14593" max="14593" width="5.5703125" style="2" customWidth="1"/>
    <col min="14594" max="14594" width="22.140625" style="2" customWidth="1"/>
    <col min="14595" max="14595" width="4.85546875" style="2" customWidth="1"/>
    <col min="14596" max="14596" width="8.85546875" style="2" customWidth="1"/>
    <col min="14597" max="14597" width="7.57031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6.42578125" style="2" customWidth="1"/>
    <col min="14607" max="14607" width="3.42578125" style="2" customWidth="1"/>
    <col min="14608" max="14613" width="13.7109375" style="2" customWidth="1"/>
    <col min="14614" max="14615" width="0" style="2" hidden="1" customWidth="1"/>
    <col min="14616" max="14616" width="13.7109375" style="2" customWidth="1"/>
    <col min="14617" max="14617" width="9.7109375" style="2" customWidth="1"/>
    <col min="14618" max="14619" width="7.7109375" style="2" customWidth="1"/>
    <col min="14620" max="14621" width="7" style="2" customWidth="1"/>
    <col min="14622" max="14848" width="11.5703125" style="2"/>
    <col min="14849" max="14849" width="5.5703125" style="2" customWidth="1"/>
    <col min="14850" max="14850" width="22.140625" style="2" customWidth="1"/>
    <col min="14851" max="14851" width="4.85546875" style="2" customWidth="1"/>
    <col min="14852" max="14852" width="8.85546875" style="2" customWidth="1"/>
    <col min="14853" max="14853" width="7.57031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6.42578125" style="2" customWidth="1"/>
    <col min="14863" max="14863" width="3.42578125" style="2" customWidth="1"/>
    <col min="14864" max="14869" width="13.7109375" style="2" customWidth="1"/>
    <col min="14870" max="14871" width="0" style="2" hidden="1" customWidth="1"/>
    <col min="14872" max="14872" width="13.7109375" style="2" customWidth="1"/>
    <col min="14873" max="14873" width="9.7109375" style="2" customWidth="1"/>
    <col min="14874" max="14875" width="7.7109375" style="2" customWidth="1"/>
    <col min="14876" max="14877" width="7" style="2" customWidth="1"/>
    <col min="14878" max="15104" width="11.5703125" style="2"/>
    <col min="15105" max="15105" width="5.5703125" style="2" customWidth="1"/>
    <col min="15106" max="15106" width="22.140625" style="2" customWidth="1"/>
    <col min="15107" max="15107" width="4.85546875" style="2" customWidth="1"/>
    <col min="15108" max="15108" width="8.85546875" style="2" customWidth="1"/>
    <col min="15109" max="15109" width="7.57031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6.42578125" style="2" customWidth="1"/>
    <col min="15119" max="15119" width="3.42578125" style="2" customWidth="1"/>
    <col min="15120" max="15125" width="13.7109375" style="2" customWidth="1"/>
    <col min="15126" max="15127" width="0" style="2" hidden="1" customWidth="1"/>
    <col min="15128" max="15128" width="13.7109375" style="2" customWidth="1"/>
    <col min="15129" max="15129" width="9.7109375" style="2" customWidth="1"/>
    <col min="15130" max="15131" width="7.7109375" style="2" customWidth="1"/>
    <col min="15132" max="15133" width="7" style="2" customWidth="1"/>
    <col min="15134" max="15360" width="11.5703125" style="2"/>
    <col min="15361" max="15361" width="5.5703125" style="2" customWidth="1"/>
    <col min="15362" max="15362" width="22.140625" style="2" customWidth="1"/>
    <col min="15363" max="15363" width="4.85546875" style="2" customWidth="1"/>
    <col min="15364" max="15364" width="8.85546875" style="2" customWidth="1"/>
    <col min="15365" max="15365" width="7.57031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6.42578125" style="2" customWidth="1"/>
    <col min="15375" max="15375" width="3.42578125" style="2" customWidth="1"/>
    <col min="15376" max="15381" width="13.7109375" style="2" customWidth="1"/>
    <col min="15382" max="15383" width="0" style="2" hidden="1" customWidth="1"/>
    <col min="15384" max="15384" width="13.7109375" style="2" customWidth="1"/>
    <col min="15385" max="15385" width="9.7109375" style="2" customWidth="1"/>
    <col min="15386" max="15387" width="7.7109375" style="2" customWidth="1"/>
    <col min="15388" max="15389" width="7" style="2" customWidth="1"/>
    <col min="15390" max="15616" width="11.5703125" style="2"/>
    <col min="15617" max="15617" width="5.5703125" style="2" customWidth="1"/>
    <col min="15618" max="15618" width="22.140625" style="2" customWidth="1"/>
    <col min="15619" max="15619" width="4.85546875" style="2" customWidth="1"/>
    <col min="15620" max="15620" width="8.85546875" style="2" customWidth="1"/>
    <col min="15621" max="15621" width="7.57031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6.42578125" style="2" customWidth="1"/>
    <col min="15631" max="15631" width="3.42578125" style="2" customWidth="1"/>
    <col min="15632" max="15637" width="13.7109375" style="2" customWidth="1"/>
    <col min="15638" max="15639" width="0" style="2" hidden="1" customWidth="1"/>
    <col min="15640" max="15640" width="13.7109375" style="2" customWidth="1"/>
    <col min="15641" max="15641" width="9.7109375" style="2" customWidth="1"/>
    <col min="15642" max="15643" width="7.7109375" style="2" customWidth="1"/>
    <col min="15644" max="15645" width="7" style="2" customWidth="1"/>
    <col min="15646" max="15872" width="11.5703125" style="2"/>
    <col min="15873" max="15873" width="5.5703125" style="2" customWidth="1"/>
    <col min="15874" max="15874" width="22.140625" style="2" customWidth="1"/>
    <col min="15875" max="15875" width="4.85546875" style="2" customWidth="1"/>
    <col min="15876" max="15876" width="8.85546875" style="2" customWidth="1"/>
    <col min="15877" max="15877" width="7.57031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6.42578125" style="2" customWidth="1"/>
    <col min="15887" max="15887" width="3.42578125" style="2" customWidth="1"/>
    <col min="15888" max="15893" width="13.7109375" style="2" customWidth="1"/>
    <col min="15894" max="15895" width="0" style="2" hidden="1" customWidth="1"/>
    <col min="15896" max="15896" width="13.7109375" style="2" customWidth="1"/>
    <col min="15897" max="15897" width="9.7109375" style="2" customWidth="1"/>
    <col min="15898" max="15899" width="7.7109375" style="2" customWidth="1"/>
    <col min="15900" max="15901" width="7" style="2" customWidth="1"/>
    <col min="15902" max="16128" width="11.5703125" style="2"/>
    <col min="16129" max="16129" width="5.5703125" style="2" customWidth="1"/>
    <col min="16130" max="16130" width="22.140625" style="2" customWidth="1"/>
    <col min="16131" max="16131" width="4.85546875" style="2" customWidth="1"/>
    <col min="16132" max="16132" width="8.85546875" style="2" customWidth="1"/>
    <col min="16133" max="16133" width="7.57031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6.42578125" style="2" customWidth="1"/>
    <col min="16143" max="16143" width="3.42578125" style="2" customWidth="1"/>
    <col min="16144" max="16149" width="13.7109375" style="2" customWidth="1"/>
    <col min="16150" max="16151" width="0" style="2" hidden="1" customWidth="1"/>
    <col min="16152" max="16152" width="13.7109375" style="2" customWidth="1"/>
    <col min="16153" max="16153" width="9.7109375" style="2" customWidth="1"/>
    <col min="16154" max="16155" width="7.7109375" style="2" customWidth="1"/>
    <col min="16156" max="16157" width="7" style="2" customWidth="1"/>
    <col min="16158" max="16384" width="11.5703125" style="2"/>
  </cols>
  <sheetData>
    <row r="1" spans="2:29">
      <c r="D1" s="299"/>
      <c r="E1" s="299"/>
      <c r="F1" s="299"/>
      <c r="G1" s="299"/>
      <c r="H1" s="299"/>
      <c r="I1" s="299"/>
      <c r="J1" s="299"/>
      <c r="K1" s="299"/>
      <c r="P1" s="300" t="s">
        <v>81</v>
      </c>
      <c r="Q1" s="301"/>
      <c r="R1" s="301"/>
      <c r="S1" s="301"/>
      <c r="T1" s="301"/>
      <c r="U1" s="301"/>
      <c r="V1" s="301"/>
      <c r="W1" s="301"/>
      <c r="X1" s="301"/>
    </row>
    <row r="2" spans="2:29">
      <c r="D2" s="302" t="s">
        <v>81</v>
      </c>
      <c r="E2" s="299"/>
      <c r="F2" s="299"/>
      <c r="G2" s="299"/>
      <c r="H2" s="299"/>
      <c r="I2" s="299"/>
      <c r="J2" s="299"/>
      <c r="K2" s="299"/>
    </row>
    <row r="3" spans="2:29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F5</f>
        <v>Rakovník A</v>
      </c>
      <c r="R3" s="114" t="str">
        <f>F6</f>
        <v>Rakovník B</v>
      </c>
      <c r="S3" s="113" t="str">
        <f>F7</f>
        <v>Slavia B</v>
      </c>
      <c r="T3" s="112" t="str">
        <f>F8</f>
        <v>Hostivař A</v>
      </c>
      <c r="U3" s="303" t="str">
        <f>F9</f>
        <v xml:space="preserve">Kadaň </v>
      </c>
      <c r="V3" s="304"/>
      <c r="W3" s="305"/>
      <c r="X3" s="111" t="str">
        <f>F10</f>
        <v>Bolevec</v>
      </c>
      <c r="Y3" s="91" t="s">
        <v>22</v>
      </c>
      <c r="Z3" s="91" t="s">
        <v>21</v>
      </c>
      <c r="AA3" s="91" t="s">
        <v>20</v>
      </c>
    </row>
    <row r="4" spans="2:29">
      <c r="D4" s="302" t="s">
        <v>29</v>
      </c>
      <c r="E4" s="306"/>
      <c r="F4" s="241" t="s">
        <v>49</v>
      </c>
      <c r="G4" s="281"/>
      <c r="H4" s="242" t="s">
        <v>50</v>
      </c>
      <c r="I4" s="281"/>
      <c r="J4" s="281"/>
      <c r="K4" s="281"/>
      <c r="P4" s="130" t="str">
        <f t="shared" ref="P4:P9" si="0">F5</f>
        <v>Rakovník A</v>
      </c>
      <c r="Q4" s="100"/>
      <c r="R4" s="279"/>
      <c r="S4" s="99"/>
      <c r="T4" s="99"/>
      <c r="U4" s="83"/>
      <c r="V4" s="65"/>
      <c r="W4" s="107"/>
      <c r="X4" s="80"/>
      <c r="Y4" s="80" t="s">
        <v>3</v>
      </c>
      <c r="Z4" s="80"/>
      <c r="AA4" s="80"/>
    </row>
    <row r="5" spans="2:29">
      <c r="E5" s="281"/>
      <c r="F5" s="243" t="s">
        <v>34</v>
      </c>
      <c r="G5" s="281"/>
      <c r="H5" s="244" t="s">
        <v>38</v>
      </c>
      <c r="I5" s="281"/>
      <c r="J5" s="281"/>
      <c r="K5" s="281"/>
      <c r="P5" s="104" t="str">
        <f t="shared" si="0"/>
        <v>Rakovník B</v>
      </c>
      <c r="Q5" s="91"/>
      <c r="R5" s="88"/>
      <c r="S5" s="103"/>
      <c r="T5" s="103"/>
      <c r="U5" s="89"/>
      <c r="V5" s="92" t="s">
        <v>3</v>
      </c>
      <c r="W5" s="87"/>
      <c r="X5" s="86"/>
      <c r="Y5" s="86" t="s">
        <v>3</v>
      </c>
      <c r="Z5" s="86"/>
      <c r="AA5" s="86"/>
    </row>
    <row r="6" spans="2:29">
      <c r="E6" s="281"/>
      <c r="F6" s="245" t="s">
        <v>35</v>
      </c>
      <c r="G6" s="281"/>
      <c r="H6" s="246" t="s">
        <v>39</v>
      </c>
      <c r="I6" s="281"/>
      <c r="J6" s="281"/>
      <c r="K6" s="281"/>
      <c r="P6" s="101" t="str">
        <f t="shared" si="0"/>
        <v>Slavia B</v>
      </c>
      <c r="Q6" s="99"/>
      <c r="R6" s="279"/>
      <c r="S6" s="100"/>
      <c r="T6" s="99"/>
      <c r="U6" s="98"/>
      <c r="V6" s="279" t="s">
        <v>3</v>
      </c>
      <c r="W6" s="97"/>
      <c r="X6" s="96"/>
      <c r="Y6" s="96" t="s">
        <v>3</v>
      </c>
      <c r="Z6" s="96"/>
      <c r="AA6" s="96"/>
    </row>
    <row r="7" spans="2:29">
      <c r="E7" s="281"/>
      <c r="F7" s="247" t="s">
        <v>42</v>
      </c>
      <c r="G7" s="281"/>
      <c r="H7" s="248" t="s">
        <v>41</v>
      </c>
      <c r="I7" s="281"/>
      <c r="J7" s="281"/>
      <c r="K7" s="281"/>
      <c r="P7" s="93" t="str">
        <f t="shared" si="0"/>
        <v>Hostivař A</v>
      </c>
      <c r="Q7" s="91"/>
      <c r="R7" s="92"/>
      <c r="S7" s="91"/>
      <c r="T7" s="90"/>
      <c r="U7" s="89"/>
      <c r="V7" s="88" t="s">
        <v>3</v>
      </c>
      <c r="W7" s="87"/>
      <c r="X7" s="86"/>
      <c r="Y7" s="86" t="s">
        <v>3</v>
      </c>
      <c r="Z7" s="86"/>
      <c r="AA7" s="86"/>
    </row>
    <row r="8" spans="2:29">
      <c r="E8" s="281"/>
      <c r="F8" s="249" t="s">
        <v>47</v>
      </c>
      <c r="G8" s="281"/>
      <c r="H8" s="250" t="s">
        <v>43</v>
      </c>
      <c r="I8" s="281"/>
      <c r="J8" s="281"/>
      <c r="K8" s="281"/>
      <c r="P8" s="251" t="str">
        <f t="shared" si="0"/>
        <v xml:space="preserve">Kadaň </v>
      </c>
      <c r="Q8" s="80"/>
      <c r="R8" s="65"/>
      <c r="S8" s="80"/>
      <c r="T8" s="80"/>
      <c r="U8" s="82"/>
      <c r="V8" s="65"/>
      <c r="W8" s="81"/>
      <c r="X8" s="80"/>
      <c r="Y8" s="80" t="s">
        <v>3</v>
      </c>
      <c r="Z8" s="80"/>
      <c r="AA8" s="80"/>
    </row>
    <row r="9" spans="2:29">
      <c r="E9" s="281"/>
      <c r="F9" s="252" t="s">
        <v>80</v>
      </c>
      <c r="G9" s="281"/>
      <c r="H9" s="253" t="s">
        <v>48</v>
      </c>
      <c r="I9" s="281"/>
      <c r="J9" s="281"/>
      <c r="K9" s="281"/>
      <c r="P9" s="77" t="str">
        <f t="shared" si="0"/>
        <v>Bolevec</v>
      </c>
      <c r="Q9" s="71"/>
      <c r="R9" s="75"/>
      <c r="S9" s="71"/>
      <c r="T9" s="71"/>
      <c r="U9" s="76"/>
      <c r="V9" s="75"/>
      <c r="W9" s="74"/>
      <c r="X9" s="73"/>
      <c r="Y9" s="72" t="s">
        <v>3</v>
      </c>
      <c r="Z9" s="71"/>
      <c r="AA9" s="71"/>
    </row>
    <row r="10" spans="2:29">
      <c r="F10" s="79" t="s">
        <v>33</v>
      </c>
      <c r="H10" s="254"/>
      <c r="AB10" s="56"/>
      <c r="AC10" s="56"/>
    </row>
    <row r="11" spans="2:29">
      <c r="F11" s="132"/>
      <c r="AB11" s="56"/>
      <c r="AC11" s="56"/>
    </row>
    <row r="12" spans="2:29">
      <c r="F12" s="132"/>
      <c r="P12" s="152" t="s">
        <v>50</v>
      </c>
      <c r="Q12" s="153" t="str">
        <f>H5</f>
        <v>Litice A</v>
      </c>
      <c r="R12" s="255" t="str">
        <f>H6</f>
        <v>Litice B</v>
      </c>
      <c r="S12" s="256" t="str">
        <f>H7</f>
        <v>Slavia A</v>
      </c>
      <c r="T12" s="156" t="str">
        <f>H8</f>
        <v>Slavia C</v>
      </c>
      <c r="U12" s="257" t="str">
        <f>H9</f>
        <v>Hostivař B</v>
      </c>
      <c r="V12" s="258"/>
      <c r="W12" s="159"/>
      <c r="X12" s="160" t="s">
        <v>22</v>
      </c>
      <c r="Y12" s="159" t="s">
        <v>21</v>
      </c>
      <c r="Z12" s="160" t="s">
        <v>20</v>
      </c>
      <c r="AB12" s="56"/>
      <c r="AC12" s="56"/>
    </row>
    <row r="13" spans="2:29" s="286" customFormat="1">
      <c r="D13" s="119" t="s">
        <v>28</v>
      </c>
      <c r="E13" s="119" t="s">
        <v>27</v>
      </c>
      <c r="F13" s="307" t="s">
        <v>26</v>
      </c>
      <c r="G13" s="307"/>
      <c r="H13" s="307"/>
      <c r="I13" s="307" t="s">
        <v>25</v>
      </c>
      <c r="J13" s="307"/>
      <c r="K13" s="307"/>
      <c r="L13" s="118" t="s">
        <v>24</v>
      </c>
      <c r="M13" s="118" t="s">
        <v>23</v>
      </c>
      <c r="N13" s="117"/>
      <c r="O13" s="117"/>
      <c r="P13" s="153" t="str">
        <f>H5</f>
        <v>Litice A</v>
      </c>
      <c r="Q13" s="162"/>
      <c r="R13" s="156"/>
      <c r="S13" s="156"/>
      <c r="T13" s="156"/>
      <c r="U13" s="163"/>
      <c r="V13" s="258"/>
      <c r="W13" s="159"/>
      <c r="X13" s="160" t="s">
        <v>3</v>
      </c>
      <c r="Y13" s="159"/>
      <c r="Z13" s="160"/>
      <c r="AB13" s="279"/>
      <c r="AC13" s="279"/>
    </row>
    <row r="14" spans="2:29" s="286" customFormat="1" ht="17.850000000000001" customHeight="1">
      <c r="B14" s="26" t="s">
        <v>15</v>
      </c>
      <c r="D14" s="43">
        <f>B15</f>
        <v>0.41666666666666669</v>
      </c>
      <c r="E14" s="42" t="s">
        <v>7</v>
      </c>
      <c r="F14" s="129" t="str">
        <f>F5</f>
        <v>Rakovník A</v>
      </c>
      <c r="G14" s="40" t="s">
        <v>3</v>
      </c>
      <c r="H14" s="109" t="str">
        <f>F6</f>
        <v>Rakovník B</v>
      </c>
      <c r="I14" s="58"/>
      <c r="J14" s="37" t="s">
        <v>3</v>
      </c>
      <c r="K14" s="57"/>
      <c r="L14" s="94"/>
      <c r="M14" s="94"/>
      <c r="P14" s="164" t="str">
        <f>H6</f>
        <v>Litice B</v>
      </c>
      <c r="Q14" s="91"/>
      <c r="R14" s="90"/>
      <c r="S14" s="91"/>
      <c r="T14" s="91"/>
      <c r="U14" s="89"/>
      <c r="V14" s="92"/>
      <c r="W14" s="165"/>
      <c r="X14" s="86" t="s">
        <v>3</v>
      </c>
      <c r="Y14" s="165"/>
      <c r="Z14" s="86"/>
      <c r="AB14" s="65"/>
      <c r="AC14" s="65"/>
    </row>
    <row r="15" spans="2:29" s="286" customFormat="1" ht="17.850000000000001" customHeight="1">
      <c r="B15" s="206">
        <v>0.41666666666666669</v>
      </c>
      <c r="D15" s="259">
        <f>B15</f>
        <v>0.41666666666666669</v>
      </c>
      <c r="E15" s="174" t="s">
        <v>5</v>
      </c>
      <c r="F15" s="124" t="str">
        <f>F7</f>
        <v>Slavia B</v>
      </c>
      <c r="G15" s="122" t="s">
        <v>3</v>
      </c>
      <c r="H15" s="175" t="str">
        <f>F8</f>
        <v>Hostivař A</v>
      </c>
      <c r="I15" s="176"/>
      <c r="J15" s="14" t="s">
        <v>3</v>
      </c>
      <c r="K15" s="177"/>
      <c r="L15" s="94"/>
      <c r="M15" s="94"/>
      <c r="P15" s="260" t="str">
        <f>H7</f>
        <v>Slavia A</v>
      </c>
      <c r="Q15" s="167"/>
      <c r="R15" s="167"/>
      <c r="S15" s="168"/>
      <c r="T15" s="167"/>
      <c r="U15" s="169"/>
      <c r="V15" s="261"/>
      <c r="W15" s="171"/>
      <c r="X15" s="170" t="s">
        <v>3</v>
      </c>
      <c r="Y15" s="171"/>
      <c r="Z15" s="170"/>
      <c r="AB15" s="54"/>
      <c r="AC15" s="54"/>
    </row>
    <row r="16" spans="2:29" s="286" customFormat="1" ht="17.850000000000001" customHeight="1">
      <c r="B16" s="26"/>
      <c r="D16" s="34">
        <f>B15</f>
        <v>0.41666666666666669</v>
      </c>
      <c r="E16" s="33" t="s">
        <v>19</v>
      </c>
      <c r="F16" s="187" t="str">
        <f>F9</f>
        <v xml:space="preserve">Kadaň </v>
      </c>
      <c r="G16" s="31" t="s">
        <v>3</v>
      </c>
      <c r="H16" s="78" t="str">
        <f>F10</f>
        <v>Bolevec</v>
      </c>
      <c r="I16" s="50"/>
      <c r="J16" s="28" t="s">
        <v>3</v>
      </c>
      <c r="K16" s="49"/>
      <c r="L16" s="94"/>
      <c r="M16" s="94"/>
      <c r="P16" s="167" t="str">
        <f>H8</f>
        <v>Slavia C</v>
      </c>
      <c r="Q16" s="167"/>
      <c r="R16" s="167"/>
      <c r="S16" s="167"/>
      <c r="T16" s="168"/>
      <c r="U16" s="169"/>
      <c r="V16" s="261"/>
      <c r="W16" s="171"/>
      <c r="X16" s="170" t="s">
        <v>3</v>
      </c>
      <c r="Y16" s="171"/>
      <c r="Z16" s="170"/>
      <c r="AB16" s="54"/>
      <c r="AC16" s="54"/>
    </row>
    <row r="17" spans="2:29" s="286" customFormat="1" ht="17.850000000000001" customHeight="1">
      <c r="B17" s="26" t="s">
        <v>69</v>
      </c>
      <c r="D17" s="43">
        <f>D14++B$18+B$23</f>
        <v>0.4291666666666667</v>
      </c>
      <c r="E17" s="42" t="s">
        <v>7</v>
      </c>
      <c r="F17" s="182" t="str">
        <f>H5</f>
        <v>Litice A</v>
      </c>
      <c r="G17" s="40" t="s">
        <v>3</v>
      </c>
      <c r="H17" s="183" t="str">
        <f>H6</f>
        <v>Litice B</v>
      </c>
      <c r="I17" s="58"/>
      <c r="J17" s="37" t="s">
        <v>3</v>
      </c>
      <c r="K17" s="57"/>
      <c r="L17" s="94"/>
      <c r="M17" s="94"/>
      <c r="P17" s="262" t="str">
        <f>H9</f>
        <v>Hostivař B</v>
      </c>
      <c r="Q17" s="91"/>
      <c r="R17" s="91"/>
      <c r="S17" s="91"/>
      <c r="T17" s="91"/>
      <c r="U17" s="263"/>
      <c r="V17" s="92"/>
      <c r="W17" s="165"/>
      <c r="X17" s="86" t="s">
        <v>3</v>
      </c>
      <c r="Y17" s="165"/>
      <c r="Z17" s="86"/>
      <c r="AB17" s="54"/>
      <c r="AC17" s="54"/>
    </row>
    <row r="18" spans="2:29" s="286" customFormat="1" ht="17.850000000000001" customHeight="1">
      <c r="B18" s="206">
        <v>9.0277777777777787E-3</v>
      </c>
      <c r="D18" s="259">
        <f>D14++B$18+B$23</f>
        <v>0.4291666666666667</v>
      </c>
      <c r="E18" s="174" t="s">
        <v>5</v>
      </c>
      <c r="F18" s="264" t="str">
        <f>H7</f>
        <v>Slavia A</v>
      </c>
      <c r="G18" s="122" t="s">
        <v>3</v>
      </c>
      <c r="H18" s="122" t="str">
        <f>H8</f>
        <v>Slavia C</v>
      </c>
      <c r="I18" s="176"/>
      <c r="J18" s="14" t="s">
        <v>3</v>
      </c>
      <c r="K18" s="177"/>
      <c r="L18" s="48"/>
      <c r="M18" s="48"/>
      <c r="AB18" s="65"/>
      <c r="AC18" s="65"/>
    </row>
    <row r="19" spans="2:29" s="286" customFormat="1" ht="17.850000000000001" customHeight="1">
      <c r="B19" s="26" t="s">
        <v>70</v>
      </c>
      <c r="D19" s="34">
        <f>D14++B$18+B$23</f>
        <v>0.4291666666666667</v>
      </c>
      <c r="E19" s="33" t="s">
        <v>19</v>
      </c>
      <c r="F19" s="265"/>
      <c r="G19" s="31"/>
      <c r="H19" s="188"/>
      <c r="I19" s="50"/>
      <c r="J19" s="28"/>
      <c r="K19" s="49"/>
      <c r="L19" s="48"/>
      <c r="M19" s="48"/>
      <c r="P19" s="308" t="s">
        <v>14</v>
      </c>
      <c r="Q19" s="309"/>
      <c r="AB19" s="70"/>
      <c r="AC19" s="70"/>
    </row>
    <row r="20" spans="2:29" s="286" customFormat="1" ht="17.850000000000001" customHeight="1">
      <c r="B20" s="123">
        <v>1.1111111111111112E-2</v>
      </c>
      <c r="D20" s="43">
        <f>D17++B$20+B$23</f>
        <v>0.44375000000000003</v>
      </c>
      <c r="E20" s="42" t="s">
        <v>7</v>
      </c>
      <c r="F20" s="129" t="str">
        <f>F5</f>
        <v>Rakovník A</v>
      </c>
      <c r="G20" s="40" t="s">
        <v>3</v>
      </c>
      <c r="H20" s="189" t="str">
        <f>F7</f>
        <v>Slavia B</v>
      </c>
      <c r="I20" s="38"/>
      <c r="J20" s="37" t="s">
        <v>3</v>
      </c>
      <c r="K20" s="36"/>
      <c r="L20" s="12"/>
      <c r="M20" s="12"/>
      <c r="N20" s="56"/>
      <c r="O20" s="56"/>
      <c r="P20" s="294"/>
      <c r="Q20" s="294"/>
      <c r="R20" s="310"/>
      <c r="S20" s="310"/>
      <c r="T20" s="294"/>
      <c r="U20" s="311"/>
      <c r="V20" s="311"/>
      <c r="W20" s="311"/>
      <c r="X20" s="279"/>
      <c r="Y20" s="279"/>
      <c r="Z20" s="279"/>
      <c r="AA20" s="279"/>
      <c r="AB20" s="279"/>
      <c r="AC20" s="279"/>
    </row>
    <row r="21" spans="2:29" s="286" customFormat="1" ht="17.850000000000001" customHeight="1">
      <c r="D21" s="259">
        <f>D17++B$20+B$23</f>
        <v>0.44375000000000003</v>
      </c>
      <c r="E21" s="174" t="s">
        <v>5</v>
      </c>
      <c r="F21" s="190" t="str">
        <f>F6</f>
        <v>Rakovník B</v>
      </c>
      <c r="G21" s="122" t="s">
        <v>3</v>
      </c>
      <c r="H21" s="191" t="str">
        <f>F10</f>
        <v>Bolevec</v>
      </c>
      <c r="I21" s="176"/>
      <c r="J21" s="14" t="s">
        <v>3</v>
      </c>
      <c r="K21" s="177"/>
      <c r="L21" s="48"/>
      <c r="M21" s="48"/>
      <c r="N21" s="56"/>
      <c r="O21" s="56"/>
      <c r="P21" s="312" t="s">
        <v>13</v>
      </c>
      <c r="Q21" s="313"/>
      <c r="R21" s="297" t="s">
        <v>51</v>
      </c>
      <c r="S21" s="298"/>
      <c r="T21" s="279"/>
      <c r="U21" s="65"/>
      <c r="V21" s="65"/>
      <c r="W21" s="65"/>
      <c r="X21" s="65"/>
      <c r="Y21" s="65"/>
      <c r="Z21" s="65"/>
      <c r="AA21" s="65"/>
      <c r="AB21" s="65"/>
      <c r="AC21" s="65"/>
    </row>
    <row r="22" spans="2:29" s="286" customFormat="1" ht="17.850000000000001" customHeight="1">
      <c r="B22" s="206" t="s">
        <v>71</v>
      </c>
      <c r="D22" s="34">
        <f>D17++B$20+B$23</f>
        <v>0.44375000000000003</v>
      </c>
      <c r="E22" s="33" t="s">
        <v>19</v>
      </c>
      <c r="F22" s="105" t="str">
        <f>F8</f>
        <v>Hostivař A</v>
      </c>
      <c r="G22" s="31" t="s">
        <v>3</v>
      </c>
      <c r="H22" s="187" t="str">
        <f>F9</f>
        <v xml:space="preserve">Kadaň </v>
      </c>
      <c r="I22" s="50"/>
      <c r="J22" s="28" t="s">
        <v>3</v>
      </c>
      <c r="K22" s="49"/>
      <c r="L22" s="48"/>
      <c r="M22" s="48"/>
      <c r="N22" s="56"/>
      <c r="O22" s="56"/>
      <c r="P22" s="297" t="s">
        <v>11</v>
      </c>
      <c r="Q22" s="298"/>
      <c r="R22" s="297" t="s">
        <v>52</v>
      </c>
      <c r="S22" s="298"/>
      <c r="T22" s="279"/>
      <c r="U22" s="54"/>
      <c r="V22" s="279"/>
      <c r="W22" s="54"/>
      <c r="X22" s="54"/>
      <c r="Y22" s="54"/>
      <c r="Z22" s="54"/>
      <c r="AA22" s="54"/>
      <c r="AB22" s="54"/>
      <c r="AC22" s="54"/>
    </row>
    <row r="23" spans="2:29" s="286" customFormat="1" ht="17.850000000000001" customHeight="1">
      <c r="B23" s="35">
        <v>3.472222222222222E-3</v>
      </c>
      <c r="D23" s="43">
        <f>D20++B$18+B$23</f>
        <v>0.45625000000000004</v>
      </c>
      <c r="E23" s="42" t="s">
        <v>7</v>
      </c>
      <c r="F23" s="182" t="str">
        <f>H5</f>
        <v>Litice A</v>
      </c>
      <c r="G23" s="40" t="s">
        <v>3</v>
      </c>
      <c r="H23" s="133" t="str">
        <f>H7</f>
        <v>Slavia A</v>
      </c>
      <c r="I23" s="58"/>
      <c r="J23" s="37" t="s">
        <v>3</v>
      </c>
      <c r="K23" s="57"/>
      <c r="L23" s="48"/>
      <c r="M23" s="48"/>
      <c r="N23" s="56"/>
      <c r="O23" s="56"/>
      <c r="P23" s="314" t="s">
        <v>10</v>
      </c>
      <c r="Q23" s="315"/>
      <c r="R23" s="314" t="s">
        <v>53</v>
      </c>
      <c r="S23" s="315"/>
      <c r="AA23" s="54"/>
      <c r="AB23" s="54"/>
      <c r="AC23" s="54"/>
    </row>
    <row r="24" spans="2:29" s="286" customFormat="1" ht="17.850000000000001" customHeight="1">
      <c r="D24" s="259">
        <f>D20++B$18+B$23</f>
        <v>0.45625000000000004</v>
      </c>
      <c r="E24" s="174" t="s">
        <v>5</v>
      </c>
      <c r="F24" s="122" t="str">
        <f>H8</f>
        <v>Slavia C</v>
      </c>
      <c r="G24" s="122" t="s">
        <v>3</v>
      </c>
      <c r="H24" s="266" t="str">
        <f>H9</f>
        <v>Hostivař B</v>
      </c>
      <c r="I24" s="176"/>
      <c r="J24" s="14" t="s">
        <v>3</v>
      </c>
      <c r="K24" s="177"/>
      <c r="L24" s="48"/>
      <c r="M24" s="48"/>
      <c r="N24" s="56"/>
      <c r="O24" s="56"/>
      <c r="P24" s="317" t="s">
        <v>9</v>
      </c>
      <c r="Q24" s="318"/>
      <c r="R24" s="314" t="s">
        <v>54</v>
      </c>
      <c r="S24" s="315"/>
      <c r="AA24" s="54"/>
      <c r="AB24" s="54"/>
      <c r="AC24" s="54"/>
    </row>
    <row r="25" spans="2:29" s="286" customFormat="1" ht="17.850000000000001" customHeight="1">
      <c r="D25" s="34">
        <f>D20++B$18+B$23</f>
        <v>0.45625000000000004</v>
      </c>
      <c r="E25" s="33" t="s">
        <v>19</v>
      </c>
      <c r="F25" s="295"/>
      <c r="G25" s="31"/>
      <c r="H25" s="295"/>
      <c r="I25" s="50"/>
      <c r="J25" s="28"/>
      <c r="K25" s="49"/>
      <c r="L25" s="48"/>
      <c r="M25" s="48"/>
      <c r="N25" s="56"/>
      <c r="O25" s="56"/>
      <c r="P25" s="314" t="s">
        <v>6</v>
      </c>
      <c r="Q25" s="315"/>
      <c r="R25" s="314" t="s">
        <v>55</v>
      </c>
      <c r="S25" s="315"/>
      <c r="AA25" s="54"/>
      <c r="AB25" s="54"/>
      <c r="AC25" s="54"/>
    </row>
    <row r="26" spans="2:29" s="286" customFormat="1" ht="17.850000000000001" customHeight="1">
      <c r="D26" s="25"/>
      <c r="E26" s="16"/>
      <c r="F26" s="56"/>
      <c r="G26" s="122"/>
      <c r="H26" s="56"/>
      <c r="I26" s="94"/>
      <c r="J26" s="14"/>
      <c r="K26" s="94"/>
      <c r="L26" s="48"/>
      <c r="M26" s="48"/>
      <c r="N26" s="56"/>
      <c r="O26" s="56"/>
      <c r="P26" s="314" t="s">
        <v>2</v>
      </c>
      <c r="Q26" s="315"/>
      <c r="AA26" s="54"/>
      <c r="AB26" s="54"/>
      <c r="AC26" s="54"/>
    </row>
    <row r="27" spans="2:29" s="286" customFormat="1" ht="17.850000000000001" customHeight="1">
      <c r="D27" s="43">
        <f>D23++B$20+B$23</f>
        <v>0.47083333333333338</v>
      </c>
      <c r="E27" s="42" t="s">
        <v>7</v>
      </c>
      <c r="F27" s="189" t="str">
        <f>F7</f>
        <v>Slavia B</v>
      </c>
      <c r="G27" s="40" t="s">
        <v>3</v>
      </c>
      <c r="H27" s="205" t="str">
        <f>F9</f>
        <v xml:space="preserve">Kadaň </v>
      </c>
      <c r="I27" s="58"/>
      <c r="J27" s="37" t="s">
        <v>3</v>
      </c>
      <c r="K27" s="57"/>
      <c r="L27" s="48"/>
      <c r="M27" s="48"/>
      <c r="N27" s="56"/>
      <c r="O27" s="56"/>
      <c r="AA27" s="54"/>
      <c r="AB27" s="54"/>
      <c r="AC27" s="54"/>
    </row>
    <row r="28" spans="2:29" s="286" customFormat="1" ht="17.850000000000001" customHeight="1">
      <c r="B28" s="268"/>
      <c r="D28" s="259">
        <f>D23++B$20+B$23</f>
        <v>0.47083333333333338</v>
      </c>
      <c r="E28" s="174" t="s">
        <v>5</v>
      </c>
      <c r="F28" s="190" t="str">
        <f>F6</f>
        <v>Rakovník B</v>
      </c>
      <c r="G28" s="122" t="s">
        <v>3</v>
      </c>
      <c r="H28" s="175" t="str">
        <f>F8</f>
        <v>Hostivař A</v>
      </c>
      <c r="I28" s="176"/>
      <c r="J28" s="14" t="s">
        <v>3</v>
      </c>
      <c r="K28" s="177"/>
      <c r="L28" s="48"/>
      <c r="M28" s="48"/>
      <c r="N28" s="56"/>
      <c r="O28" s="56"/>
      <c r="AA28" s="54"/>
      <c r="AB28" s="54"/>
      <c r="AC28" s="54"/>
    </row>
    <row r="29" spans="2:29" s="286" customFormat="1" ht="17.850000000000001" customHeight="1">
      <c r="B29" s="2"/>
      <c r="D29" s="34">
        <f>D23++B$20+B$23</f>
        <v>0.47083333333333338</v>
      </c>
      <c r="E29" s="33" t="s">
        <v>19</v>
      </c>
      <c r="F29" s="204" t="str">
        <f>F5</f>
        <v>Rakovník A</v>
      </c>
      <c r="G29" s="31" t="s">
        <v>3</v>
      </c>
      <c r="H29" s="78" t="str">
        <f>F10</f>
        <v>Bolevec</v>
      </c>
      <c r="I29" s="50"/>
      <c r="J29" s="28" t="s">
        <v>3</v>
      </c>
      <c r="K29" s="49"/>
      <c r="L29" s="48"/>
      <c r="M29" s="48"/>
      <c r="N29" s="56"/>
      <c r="O29" s="56"/>
      <c r="AA29" s="54"/>
      <c r="AB29" s="54"/>
      <c r="AC29" s="54"/>
    </row>
    <row r="30" spans="2:29" s="286" customFormat="1" ht="17.850000000000001" customHeight="1">
      <c r="B30" s="26" t="s">
        <v>15</v>
      </c>
      <c r="D30" s="43">
        <f>D27++B$18+B$23</f>
        <v>0.48333333333333339</v>
      </c>
      <c r="E30" s="42" t="s">
        <v>7</v>
      </c>
      <c r="F30" s="133" t="str">
        <f>H7</f>
        <v>Slavia A</v>
      </c>
      <c r="G30" s="40" t="s">
        <v>3</v>
      </c>
      <c r="H30" s="269" t="str">
        <f>H9</f>
        <v>Hostivař B</v>
      </c>
      <c r="I30" s="58"/>
      <c r="J30" s="37" t="s">
        <v>3</v>
      </c>
      <c r="K30" s="57"/>
      <c r="L30" s="48"/>
      <c r="M30" s="48"/>
      <c r="N30" s="56"/>
      <c r="O30" s="56"/>
      <c r="P30" s="270"/>
      <c r="Q30" s="279"/>
      <c r="R30" s="279"/>
      <c r="S30" s="279"/>
      <c r="T30" s="279"/>
      <c r="U30" s="54"/>
      <c r="V30" s="279"/>
      <c r="W30" s="54"/>
      <c r="X30" s="271"/>
      <c r="Y30" s="54"/>
      <c r="Z30" s="54"/>
      <c r="AA30" s="54"/>
      <c r="AB30" s="54"/>
      <c r="AC30" s="54"/>
    </row>
    <row r="31" spans="2:29" s="286" customFormat="1" ht="17.850000000000001" customHeight="1">
      <c r="B31" s="53">
        <f>B15</f>
        <v>0.41666666666666669</v>
      </c>
      <c r="D31" s="259">
        <f>D27++B$18+B$23</f>
        <v>0.48333333333333339</v>
      </c>
      <c r="E31" s="174" t="s">
        <v>5</v>
      </c>
      <c r="F31" s="197" t="str">
        <f>H6</f>
        <v>Litice B</v>
      </c>
      <c r="G31" s="122" t="s">
        <v>3</v>
      </c>
      <c r="H31" s="122" t="str">
        <f>H8</f>
        <v>Slavia C</v>
      </c>
      <c r="I31" s="176"/>
      <c r="J31" s="14" t="s">
        <v>3</v>
      </c>
      <c r="K31" s="177"/>
      <c r="L31" s="48"/>
      <c r="M31" s="48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9" s="286" customFormat="1" ht="17.850000000000001" customHeight="1">
      <c r="D32" s="34">
        <f>D27++B$18+B$23</f>
        <v>0.48333333333333339</v>
      </c>
      <c r="E32" s="33" t="s">
        <v>19</v>
      </c>
      <c r="F32" s="207"/>
      <c r="G32" s="31"/>
      <c r="H32" s="208"/>
      <c r="I32" s="29"/>
      <c r="J32" s="28"/>
      <c r="K32" s="27"/>
      <c r="L32" s="12"/>
      <c r="M32" s="12"/>
    </row>
    <row r="33" spans="2:13" s="286" customFormat="1" ht="17.850000000000001" customHeight="1">
      <c r="B33" s="26" t="s">
        <v>69</v>
      </c>
      <c r="D33" s="43">
        <f>D30++B$20+B$23</f>
        <v>0.49791666666666673</v>
      </c>
      <c r="E33" s="42" t="s">
        <v>7</v>
      </c>
      <c r="F33" s="210" t="str">
        <f>F5</f>
        <v>Rakovník A</v>
      </c>
      <c r="G33" s="40" t="s">
        <v>3</v>
      </c>
      <c r="H33" s="46" t="str">
        <f>F8</f>
        <v>Hostivař A</v>
      </c>
      <c r="I33" s="38"/>
      <c r="J33" s="37" t="s">
        <v>3</v>
      </c>
      <c r="K33" s="36"/>
      <c r="L33" s="12"/>
      <c r="M33" s="12"/>
    </row>
    <row r="34" spans="2:13" s="286" customFormat="1" ht="17.850000000000001" customHeight="1">
      <c r="B34" s="24">
        <f>B18</f>
        <v>9.0277777777777787E-3</v>
      </c>
      <c r="D34" s="259">
        <f>D30++B$20+B$23</f>
        <v>0.49791666666666673</v>
      </c>
      <c r="E34" s="174" t="s">
        <v>5</v>
      </c>
      <c r="F34" s="126" t="str">
        <f>F6</f>
        <v>Rakovník B</v>
      </c>
      <c r="G34" s="122" t="s">
        <v>3</v>
      </c>
      <c r="H34" s="272" t="str">
        <f>F9</f>
        <v xml:space="preserve">Kadaň </v>
      </c>
      <c r="I34" s="212"/>
      <c r="J34" s="14" t="s">
        <v>3</v>
      </c>
      <c r="K34" s="213"/>
      <c r="L34" s="12"/>
      <c r="M34" s="12"/>
    </row>
    <row r="35" spans="2:13" s="286" customFormat="1" ht="17.850000000000001" customHeight="1">
      <c r="B35" s="282" t="s">
        <v>70</v>
      </c>
      <c r="D35" s="34">
        <f>D30++B$20+B$23</f>
        <v>0.49791666666666673</v>
      </c>
      <c r="E35" s="33" t="s">
        <v>19</v>
      </c>
      <c r="F35" s="214" t="str">
        <f>F7</f>
        <v>Slavia B</v>
      </c>
      <c r="G35" s="31" t="s">
        <v>3</v>
      </c>
      <c r="H35" s="30" t="str">
        <f>F10</f>
        <v>Bolevec</v>
      </c>
      <c r="I35" s="29"/>
      <c r="J35" s="28" t="s">
        <v>3</v>
      </c>
      <c r="K35" s="27"/>
      <c r="L35" s="12"/>
      <c r="M35" s="12"/>
    </row>
    <row r="36" spans="2:13" s="286" customFormat="1" ht="17.850000000000001" customHeight="1">
      <c r="B36" s="206">
        <f>B20</f>
        <v>1.1111111111111112E-2</v>
      </c>
      <c r="D36" s="43">
        <f>D33++B$18+B$23</f>
        <v>0.51041666666666674</v>
      </c>
      <c r="E36" s="42" t="s">
        <v>7</v>
      </c>
      <c r="F36" s="215" t="str">
        <f>H5</f>
        <v>Litice A</v>
      </c>
      <c r="G36" s="40" t="s">
        <v>3</v>
      </c>
      <c r="H36" s="216" t="str">
        <f>H8</f>
        <v>Slavia C</v>
      </c>
      <c r="I36" s="38"/>
      <c r="J36" s="37" t="s">
        <v>3</v>
      </c>
      <c r="K36" s="36"/>
      <c r="L36" s="12"/>
      <c r="M36" s="12"/>
    </row>
    <row r="37" spans="2:13" s="286" customFormat="1" ht="17.850000000000001" customHeight="1">
      <c r="B37" s="24" t="s">
        <v>72</v>
      </c>
      <c r="D37" s="259">
        <f>D33++B$18+B$23</f>
        <v>0.51041666666666674</v>
      </c>
      <c r="E37" s="174" t="s">
        <v>5</v>
      </c>
      <c r="F37" s="217" t="str">
        <f>H6</f>
        <v>Litice B</v>
      </c>
      <c r="G37" s="122" t="s">
        <v>3</v>
      </c>
      <c r="H37" s="273" t="str">
        <f>H9</f>
        <v>Hostivař B</v>
      </c>
      <c r="I37" s="212"/>
      <c r="J37" s="14" t="s">
        <v>3</v>
      </c>
      <c r="K37" s="213"/>
      <c r="L37" s="12"/>
      <c r="M37" s="12"/>
    </row>
    <row r="38" spans="2:13" s="286" customFormat="1" ht="17.850000000000001" customHeight="1">
      <c r="B38" s="35">
        <f>B20</f>
        <v>1.1111111111111112E-2</v>
      </c>
      <c r="D38" s="34">
        <f>D33++B$18+B$23</f>
        <v>0.51041666666666674</v>
      </c>
      <c r="E38" s="33" t="s">
        <v>19</v>
      </c>
      <c r="F38" s="274"/>
      <c r="G38" s="31"/>
      <c r="H38" s="220"/>
      <c r="I38" s="29"/>
      <c r="J38" s="28"/>
      <c r="K38" s="27"/>
      <c r="L38" s="12"/>
      <c r="M38" s="12"/>
    </row>
    <row r="39" spans="2:13" s="286" customFormat="1" ht="17.850000000000001" customHeight="1">
      <c r="D39" s="275">
        <f>D36++B$20+B$23</f>
        <v>0.52500000000000002</v>
      </c>
      <c r="E39" s="222" t="s">
        <v>7</v>
      </c>
      <c r="F39" s="223" t="str">
        <f>F6</f>
        <v>Rakovník B</v>
      </c>
      <c r="G39" s="224" t="s">
        <v>3</v>
      </c>
      <c r="H39" s="225" t="str">
        <f>F7</f>
        <v>Slavia B</v>
      </c>
      <c r="I39" s="226"/>
      <c r="J39" s="227" t="s">
        <v>3</v>
      </c>
      <c r="K39" s="228"/>
      <c r="L39" s="7"/>
      <c r="M39" s="7"/>
    </row>
    <row r="40" spans="2:13">
      <c r="B40" s="282" t="s">
        <v>8</v>
      </c>
      <c r="D40" s="259">
        <f>D36++B$20+B$23</f>
        <v>0.52500000000000002</v>
      </c>
      <c r="E40" s="174" t="s">
        <v>5</v>
      </c>
      <c r="F40" s="229" t="str">
        <f>F5</f>
        <v>Rakovník A</v>
      </c>
      <c r="G40" s="122" t="s">
        <v>3</v>
      </c>
      <c r="H40" s="233" t="str">
        <f>F9</f>
        <v xml:space="preserve">Kadaň </v>
      </c>
      <c r="I40" s="292"/>
      <c r="J40" s="14" t="s">
        <v>3</v>
      </c>
      <c r="K40" s="293"/>
    </row>
    <row r="41" spans="2:13">
      <c r="B41" s="35">
        <f>B23</f>
        <v>3.472222222222222E-3</v>
      </c>
      <c r="D41" s="34">
        <f>D36++B$20+B$23</f>
        <v>0.52500000000000002</v>
      </c>
      <c r="E41" s="33" t="s">
        <v>19</v>
      </c>
      <c r="F41" s="105" t="str">
        <f>F8</f>
        <v>Hostivař A</v>
      </c>
      <c r="G41" s="31" t="s">
        <v>3</v>
      </c>
      <c r="H41" s="78" t="str">
        <f>F10</f>
        <v>Bolevec</v>
      </c>
      <c r="I41" s="284"/>
      <c r="J41" s="28" t="s">
        <v>3</v>
      </c>
      <c r="K41" s="285"/>
    </row>
    <row r="42" spans="2:13">
      <c r="D42" s="43">
        <f>D39++B$18+B$23</f>
        <v>0.53749999999999998</v>
      </c>
      <c r="E42" s="42" t="s">
        <v>7</v>
      </c>
      <c r="F42" s="197" t="str">
        <f>H6</f>
        <v>Litice B</v>
      </c>
      <c r="G42" s="40" t="s">
        <v>3</v>
      </c>
      <c r="H42" s="264" t="str">
        <f>H7</f>
        <v>Slavia A</v>
      </c>
      <c r="I42" s="287"/>
      <c r="J42" s="37" t="s">
        <v>3</v>
      </c>
      <c r="K42" s="288"/>
    </row>
    <row r="43" spans="2:13">
      <c r="D43" s="259">
        <f>D39++B$18+B$23</f>
        <v>0.53749999999999998</v>
      </c>
      <c r="E43" s="174" t="s">
        <v>5</v>
      </c>
      <c r="F43" s="232" t="str">
        <f>H5</f>
        <v>Litice A</v>
      </c>
      <c r="G43" s="122" t="s">
        <v>3</v>
      </c>
      <c r="H43" s="266" t="str">
        <f>H9</f>
        <v>Hostivař B</v>
      </c>
      <c r="I43" s="292"/>
      <c r="J43" s="14" t="s">
        <v>3</v>
      </c>
      <c r="K43" s="293"/>
    </row>
    <row r="44" spans="2:13">
      <c r="D44" s="34">
        <f>D39++B$18+B$23</f>
        <v>0.53749999999999998</v>
      </c>
      <c r="E44" s="33" t="s">
        <v>19</v>
      </c>
      <c r="G44" s="31"/>
      <c r="I44" s="284"/>
      <c r="J44" s="28"/>
      <c r="K44" s="285"/>
    </row>
    <row r="45" spans="2:13">
      <c r="B45" s="240"/>
      <c r="D45" s="43">
        <f>D42++B$20+B$23+B$23+B$23</f>
        <v>0.55902777777777768</v>
      </c>
      <c r="E45" s="42" t="s">
        <v>7</v>
      </c>
      <c r="F45" s="276" t="s">
        <v>67</v>
      </c>
      <c r="G45" s="40" t="s">
        <v>3</v>
      </c>
      <c r="H45" s="276" t="s">
        <v>68</v>
      </c>
      <c r="I45" s="287"/>
      <c r="J45" s="37" t="s">
        <v>3</v>
      </c>
      <c r="K45" s="288"/>
    </row>
    <row r="46" spans="2:13">
      <c r="B46" s="240"/>
      <c r="D46" s="259">
        <f>D42++B$20+B$23+B$23+B$23</f>
        <v>0.55902777777777768</v>
      </c>
      <c r="E46" s="174" t="s">
        <v>5</v>
      </c>
      <c r="F46" s="277" t="s">
        <v>57</v>
      </c>
      <c r="G46" s="122" t="s">
        <v>3</v>
      </c>
      <c r="H46" s="277" t="s">
        <v>58</v>
      </c>
      <c r="I46" s="292"/>
      <c r="J46" s="14" t="s">
        <v>3</v>
      </c>
      <c r="K46" s="293"/>
    </row>
    <row r="47" spans="2:13">
      <c r="B47" s="240"/>
      <c r="D47" s="34">
        <f>D42++B$20+B$23+B$23+B$23</f>
        <v>0.55902777777777768</v>
      </c>
      <c r="E47" s="33" t="s">
        <v>19</v>
      </c>
      <c r="F47" s="278" t="s">
        <v>59</v>
      </c>
      <c r="G47" s="31" t="s">
        <v>3</v>
      </c>
      <c r="H47" s="278" t="s">
        <v>60</v>
      </c>
      <c r="I47" s="284"/>
      <c r="J47" s="28" t="s">
        <v>3</v>
      </c>
      <c r="K47" s="285"/>
    </row>
    <row r="48" spans="2:13">
      <c r="B48" s="240"/>
      <c r="D48" s="43">
        <f>D45++B$20+B$23</f>
        <v>0.57361111111111096</v>
      </c>
      <c r="E48" s="42" t="s">
        <v>7</v>
      </c>
      <c r="F48" s="276" t="s">
        <v>63</v>
      </c>
      <c r="G48" s="40" t="s">
        <v>3</v>
      </c>
      <c r="H48" s="276" t="s">
        <v>64</v>
      </c>
      <c r="I48" s="287"/>
      <c r="J48" s="37" t="s">
        <v>3</v>
      </c>
      <c r="K48" s="288"/>
    </row>
    <row r="49" spans="2:11">
      <c r="B49" s="240"/>
      <c r="D49" s="259">
        <f>D45++B$20+B$23</f>
        <v>0.57361111111111096</v>
      </c>
      <c r="E49" s="174" t="s">
        <v>5</v>
      </c>
      <c r="F49" s="277" t="s">
        <v>65</v>
      </c>
      <c r="G49" s="122" t="s">
        <v>3</v>
      </c>
      <c r="H49" s="277" t="s">
        <v>66</v>
      </c>
      <c r="I49" s="292"/>
      <c r="J49" s="14" t="s">
        <v>3</v>
      </c>
      <c r="K49" s="293"/>
    </row>
    <row r="50" spans="2:11">
      <c r="B50" s="240"/>
      <c r="D50" s="34">
        <f>D45++B$20+B$23</f>
        <v>0.57361111111111096</v>
      </c>
      <c r="E50" s="33" t="s">
        <v>19</v>
      </c>
      <c r="F50" s="278" t="s">
        <v>61</v>
      </c>
      <c r="G50" s="31" t="s">
        <v>3</v>
      </c>
      <c r="H50" s="278" t="s">
        <v>60</v>
      </c>
      <c r="I50" s="284"/>
      <c r="J50" s="28" t="s">
        <v>3</v>
      </c>
      <c r="K50" s="285"/>
    </row>
    <row r="51" spans="2:11">
      <c r="B51" s="240"/>
      <c r="D51" s="10"/>
      <c r="E51" s="16"/>
      <c r="F51" s="56"/>
      <c r="G51" s="14"/>
      <c r="H51" s="56"/>
      <c r="I51" s="56"/>
      <c r="J51" s="14"/>
      <c r="K51" s="56"/>
    </row>
    <row r="52" spans="2:11">
      <c r="D52" s="125">
        <f>D48++B$20+B$23</f>
        <v>0.58819444444444424</v>
      </c>
      <c r="E52" s="22"/>
      <c r="F52" s="316" t="s">
        <v>1</v>
      </c>
      <c r="G52" s="316"/>
      <c r="H52" s="316"/>
      <c r="I52" s="239"/>
      <c r="J52" s="20"/>
      <c r="K52" s="290"/>
    </row>
  </sheetData>
  <sheetProtection selectLockedCells="1" selectUnlockedCells="1"/>
  <mergeCells count="22">
    <mergeCell ref="P26:Q26"/>
    <mergeCell ref="F52:H52"/>
    <mergeCell ref="P23:Q23"/>
    <mergeCell ref="R23:S23"/>
    <mergeCell ref="P24:Q24"/>
    <mergeCell ref="R24:S24"/>
    <mergeCell ref="P25:Q25"/>
    <mergeCell ref="R25:S25"/>
    <mergeCell ref="P22:Q22"/>
    <mergeCell ref="R22:S22"/>
    <mergeCell ref="D1:K1"/>
    <mergeCell ref="P1:X1"/>
    <mergeCell ref="D2:K2"/>
    <mergeCell ref="U3:W3"/>
    <mergeCell ref="D4:E4"/>
    <mergeCell ref="F13:H13"/>
    <mergeCell ref="I13:K13"/>
    <mergeCell ref="P19:Q19"/>
    <mergeCell ref="R20:S20"/>
    <mergeCell ref="U20:W20"/>
    <mergeCell ref="P21:Q21"/>
    <mergeCell ref="R21:S21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M27"/>
  <sheetViews>
    <sheetView workbookViewId="0">
      <selection activeCell="F11" sqref="F11"/>
    </sheetView>
  </sheetViews>
  <sheetFormatPr defaultColWidth="11.5703125" defaultRowHeight="16.5"/>
  <cols>
    <col min="1" max="1" width="11.5703125" style="2"/>
    <col min="2" max="2" width="19" style="286" customWidth="1"/>
    <col min="3" max="3" width="4.85546875" style="286" customWidth="1"/>
    <col min="4" max="4" width="8.85546875" style="281" customWidth="1"/>
    <col min="5" max="5" width="8.1406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6.28515625" style="286" customWidth="1"/>
    <col min="15" max="15" width="2.5703125" style="286" customWidth="1"/>
    <col min="16" max="21" width="13.7109375" style="286" customWidth="1"/>
    <col min="22" max="22" width="6.140625" style="286" hidden="1" customWidth="1"/>
    <col min="23" max="23" width="7" style="286" hidden="1" customWidth="1"/>
    <col min="24" max="24" width="13.7109375" style="286" customWidth="1"/>
    <col min="25" max="25" width="9.7109375" style="286" customWidth="1"/>
    <col min="26" max="27" width="7.7109375" style="286" customWidth="1"/>
    <col min="28" max="29" width="7" style="286" customWidth="1"/>
    <col min="30" max="247" width="11.5703125" style="286"/>
    <col min="248" max="16384" width="11.5703125" style="2"/>
  </cols>
  <sheetData>
    <row r="2" spans="2:29" s="2" customFormat="1">
      <c r="B2" s="286"/>
      <c r="C2" s="286"/>
      <c r="D2" s="302" t="s">
        <v>83</v>
      </c>
      <c r="E2" s="299"/>
      <c r="F2" s="299"/>
      <c r="G2" s="299"/>
      <c r="H2" s="299"/>
      <c r="I2" s="299"/>
      <c r="J2" s="299"/>
      <c r="K2" s="299"/>
      <c r="L2" s="286"/>
      <c r="M2" s="286"/>
      <c r="N2" s="286"/>
      <c r="O2" s="286"/>
      <c r="P2" s="325" t="s">
        <v>83</v>
      </c>
      <c r="Q2" s="326"/>
      <c r="R2" s="326"/>
      <c r="S2" s="326"/>
      <c r="T2" s="326"/>
      <c r="U2" s="326"/>
      <c r="V2" s="326"/>
      <c r="W2" s="326"/>
      <c r="X2" s="326"/>
      <c r="Y2" s="286"/>
      <c r="Z2" s="286"/>
      <c r="AA2" s="286"/>
      <c r="AB2" s="286"/>
      <c r="AC2" s="286"/>
    </row>
    <row r="3" spans="2:29" s="2" customFormat="1">
      <c r="B3" s="286"/>
      <c r="C3" s="286"/>
      <c r="D3" s="280"/>
      <c r="E3" s="281"/>
      <c r="F3" s="281"/>
      <c r="G3" s="281"/>
      <c r="H3" s="281"/>
      <c r="I3" s="281"/>
      <c r="J3" s="281"/>
      <c r="K3" s="281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</row>
    <row r="4" spans="2:29" s="2" customFormat="1">
      <c r="B4" s="291" t="s">
        <v>29</v>
      </c>
      <c r="C4" s="286"/>
      <c r="D4" s="281"/>
      <c r="E4" s="5"/>
      <c r="F4" s="286"/>
      <c r="G4" s="283"/>
      <c r="H4" s="286"/>
      <c r="I4" s="286"/>
      <c r="J4" s="283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56"/>
      <c r="AC4" s="56"/>
    </row>
    <row r="5" spans="2:29" s="286" customFormat="1">
      <c r="B5" s="26"/>
      <c r="D5" s="119" t="s">
        <v>28</v>
      </c>
      <c r="E5" s="119" t="s">
        <v>27</v>
      </c>
      <c r="F5" s="307" t="s">
        <v>26</v>
      </c>
      <c r="G5" s="307"/>
      <c r="H5" s="307"/>
      <c r="I5" s="307" t="s">
        <v>25</v>
      </c>
      <c r="J5" s="307"/>
      <c r="K5" s="307"/>
      <c r="L5" s="118" t="s">
        <v>24</v>
      </c>
      <c r="M5" s="118" t="s">
        <v>23</v>
      </c>
      <c r="N5" s="117"/>
      <c r="O5" s="117"/>
      <c r="P5" s="116"/>
      <c r="Q5" s="115" t="str">
        <f>B6</f>
        <v>Kbely A</v>
      </c>
      <c r="R5" s="114" t="str">
        <f>B7</f>
        <v>Kbely B</v>
      </c>
      <c r="S5" s="113" t="str">
        <f>B8</f>
        <v>President</v>
      </c>
      <c r="T5" s="112" t="str">
        <f>B9</f>
        <v>Hradec 07</v>
      </c>
      <c r="U5" s="327" t="str">
        <f>B10</f>
        <v>Hradec 08</v>
      </c>
      <c r="V5" s="328"/>
      <c r="W5" s="329"/>
      <c r="X5" s="111" t="str">
        <f>B11</f>
        <v>Mnichovice</v>
      </c>
      <c r="Y5" s="91" t="s">
        <v>22</v>
      </c>
      <c r="Z5" s="91" t="s">
        <v>21</v>
      </c>
      <c r="AA5" s="91" t="s">
        <v>20</v>
      </c>
      <c r="AB5" s="279"/>
      <c r="AC5" s="279"/>
    </row>
    <row r="6" spans="2:29" s="286" customFormat="1" ht="17.850000000000001" customHeight="1">
      <c r="B6" s="110" t="s">
        <v>30</v>
      </c>
      <c r="D6" s="43">
        <f>B15</f>
        <v>0.41666666666666669</v>
      </c>
      <c r="E6" s="42" t="s">
        <v>7</v>
      </c>
      <c r="F6" s="69" t="str">
        <f>B6</f>
        <v>Kbely A</v>
      </c>
      <c r="G6" s="40" t="s">
        <v>4</v>
      </c>
      <c r="H6" s="109" t="str">
        <f>B7</f>
        <v>Kbely B</v>
      </c>
      <c r="I6" s="58"/>
      <c r="J6" s="37" t="s">
        <v>3</v>
      </c>
      <c r="K6" s="57"/>
      <c r="L6" s="94"/>
      <c r="M6" s="94"/>
      <c r="P6" s="108" t="str">
        <f t="shared" ref="P6:P11" si="0">B6</f>
        <v>Kbely A</v>
      </c>
      <c r="Q6" s="100"/>
      <c r="R6" s="279"/>
      <c r="S6" s="99"/>
      <c r="T6" s="99"/>
      <c r="U6" s="83"/>
      <c r="V6" s="65"/>
      <c r="W6" s="107"/>
      <c r="X6" s="80"/>
      <c r="Y6" s="80" t="s">
        <v>3</v>
      </c>
      <c r="Z6" s="80"/>
      <c r="AA6" s="80"/>
      <c r="AB6" s="65"/>
      <c r="AC6" s="65"/>
    </row>
    <row r="7" spans="2:29" s="286" customFormat="1" ht="17.850000000000001" customHeight="1">
      <c r="B7" s="106" t="s">
        <v>31</v>
      </c>
      <c r="D7" s="34">
        <f>B15</f>
        <v>0.41666666666666669</v>
      </c>
      <c r="E7" s="33" t="s">
        <v>5</v>
      </c>
      <c r="F7" s="66" t="str">
        <f>B8</f>
        <v>President</v>
      </c>
      <c r="G7" s="31" t="s">
        <v>4</v>
      </c>
      <c r="H7" s="105" t="str">
        <f>B9</f>
        <v>Hradec 07</v>
      </c>
      <c r="I7" s="50"/>
      <c r="J7" s="28" t="s">
        <v>3</v>
      </c>
      <c r="K7" s="49"/>
      <c r="L7" s="94"/>
      <c r="M7" s="94"/>
      <c r="P7" s="104" t="str">
        <f t="shared" si="0"/>
        <v>Kbely B</v>
      </c>
      <c r="Q7" s="91"/>
      <c r="R7" s="88"/>
      <c r="S7" s="103"/>
      <c r="T7" s="103"/>
      <c r="U7" s="89"/>
      <c r="V7" s="92" t="s">
        <v>3</v>
      </c>
      <c r="W7" s="87"/>
      <c r="X7" s="86"/>
      <c r="Y7" s="86" t="s">
        <v>3</v>
      </c>
      <c r="Z7" s="86"/>
      <c r="AA7" s="86"/>
      <c r="AB7" s="54"/>
      <c r="AC7" s="54"/>
    </row>
    <row r="8" spans="2:29" s="286" customFormat="1" ht="17.850000000000001" customHeight="1">
      <c r="B8" s="102" t="s">
        <v>32</v>
      </c>
      <c r="D8" s="43">
        <f>D6++B$18+B$21</f>
        <v>0.43263888888888891</v>
      </c>
      <c r="E8" s="42" t="s">
        <v>7</v>
      </c>
      <c r="F8" s="84" t="str">
        <f>B10</f>
        <v>Hradec 08</v>
      </c>
      <c r="G8" s="40" t="s">
        <v>4</v>
      </c>
      <c r="H8" s="59" t="str">
        <f>B11</f>
        <v>Mnichovice</v>
      </c>
      <c r="I8" s="58"/>
      <c r="J8" s="37" t="s">
        <v>3</v>
      </c>
      <c r="K8" s="57"/>
      <c r="L8" s="94"/>
      <c r="M8" s="94"/>
      <c r="P8" s="101" t="str">
        <f t="shared" si="0"/>
        <v>President</v>
      </c>
      <c r="Q8" s="99"/>
      <c r="R8" s="279"/>
      <c r="S8" s="100"/>
      <c r="T8" s="99"/>
      <c r="U8" s="98"/>
      <c r="V8" s="279" t="s">
        <v>3</v>
      </c>
      <c r="W8" s="97"/>
      <c r="X8" s="96"/>
      <c r="Y8" s="96" t="s">
        <v>3</v>
      </c>
      <c r="Z8" s="96"/>
      <c r="AA8" s="96"/>
      <c r="AB8" s="54"/>
      <c r="AC8" s="54"/>
    </row>
    <row r="9" spans="2:29" s="286" customFormat="1" ht="17.850000000000001" customHeight="1">
      <c r="B9" s="95" t="s">
        <v>76</v>
      </c>
      <c r="D9" s="34">
        <f>D6++B$18+B$21</f>
        <v>0.43263888888888891</v>
      </c>
      <c r="E9" s="33" t="s">
        <v>5</v>
      </c>
      <c r="F9" s="61" t="str">
        <f>B6</f>
        <v>Kbely A</v>
      </c>
      <c r="G9" s="31" t="s">
        <v>4</v>
      </c>
      <c r="H9" s="66" t="str">
        <f>B8</f>
        <v>President</v>
      </c>
      <c r="I9" s="50"/>
      <c r="J9" s="28" t="s">
        <v>3</v>
      </c>
      <c r="K9" s="49"/>
      <c r="L9" s="94"/>
      <c r="M9" s="94"/>
      <c r="P9" s="93" t="str">
        <f t="shared" si="0"/>
        <v>Hradec 07</v>
      </c>
      <c r="Q9" s="91"/>
      <c r="R9" s="92"/>
      <c r="S9" s="91"/>
      <c r="T9" s="90"/>
      <c r="U9" s="89"/>
      <c r="V9" s="88" t="s">
        <v>3</v>
      </c>
      <c r="W9" s="87"/>
      <c r="X9" s="86"/>
      <c r="Y9" s="86" t="s">
        <v>3</v>
      </c>
      <c r="Z9" s="86"/>
      <c r="AA9" s="86"/>
      <c r="AB9" s="54"/>
      <c r="AC9" s="54"/>
    </row>
    <row r="10" spans="2:29" s="286" customFormat="1" ht="17.850000000000001" customHeight="1">
      <c r="B10" s="85" t="s">
        <v>74</v>
      </c>
      <c r="D10" s="43">
        <f>D8++B$18+B$21</f>
        <v>0.44861111111111113</v>
      </c>
      <c r="E10" s="42" t="s">
        <v>7</v>
      </c>
      <c r="F10" s="60" t="str">
        <f>B9</f>
        <v>Hradec 07</v>
      </c>
      <c r="G10" s="40" t="s">
        <v>4</v>
      </c>
      <c r="H10" s="84" t="str">
        <f>B10</f>
        <v>Hradec 08</v>
      </c>
      <c r="I10" s="58"/>
      <c r="J10" s="37" t="s">
        <v>3</v>
      </c>
      <c r="K10" s="57"/>
      <c r="L10" s="48"/>
      <c r="M10" s="48"/>
      <c r="P10" s="83" t="str">
        <f t="shared" si="0"/>
        <v>Hradec 08</v>
      </c>
      <c r="Q10" s="80"/>
      <c r="R10" s="65"/>
      <c r="S10" s="80"/>
      <c r="T10" s="80"/>
      <c r="U10" s="82"/>
      <c r="V10" s="65"/>
      <c r="W10" s="81"/>
      <c r="X10" s="80"/>
      <c r="Y10" s="80" t="s">
        <v>3</v>
      </c>
      <c r="Z10" s="80"/>
      <c r="AA10" s="80"/>
      <c r="AB10" s="65"/>
      <c r="AC10" s="65"/>
    </row>
    <row r="11" spans="2:29" s="286" customFormat="1" ht="17.850000000000001" customHeight="1">
      <c r="B11" s="79" t="s">
        <v>40</v>
      </c>
      <c r="D11" s="34">
        <f>D8++B$18+B$21</f>
        <v>0.44861111111111113</v>
      </c>
      <c r="E11" s="33" t="s">
        <v>5</v>
      </c>
      <c r="F11" s="52" t="str">
        <f>B7</f>
        <v>Kbely B</v>
      </c>
      <c r="G11" s="31" t="s">
        <v>4</v>
      </c>
      <c r="H11" s="78" t="str">
        <f>B11</f>
        <v>Mnichovice</v>
      </c>
      <c r="I11" s="50"/>
      <c r="J11" s="28" t="s">
        <v>3</v>
      </c>
      <c r="K11" s="49"/>
      <c r="L11" s="48"/>
      <c r="M11" s="48"/>
      <c r="P11" s="77" t="str">
        <f t="shared" si="0"/>
        <v>Mnichovice</v>
      </c>
      <c r="Q11" s="71"/>
      <c r="R11" s="75"/>
      <c r="S11" s="71"/>
      <c r="T11" s="71"/>
      <c r="U11" s="76"/>
      <c r="V11" s="75"/>
      <c r="W11" s="74"/>
      <c r="X11" s="73"/>
      <c r="Y11" s="72" t="s">
        <v>3</v>
      </c>
      <c r="Z11" s="71"/>
      <c r="AA11" s="71"/>
      <c r="AB11" s="70"/>
      <c r="AC11" s="70"/>
    </row>
    <row r="12" spans="2:29" s="286" customFormat="1" ht="17.850000000000001" customHeight="1">
      <c r="B12" s="67"/>
      <c r="D12" s="43">
        <f>D10++B$18+B$21</f>
        <v>0.46458333333333335</v>
      </c>
      <c r="E12" s="42" t="s">
        <v>7</v>
      </c>
      <c r="F12" s="69" t="str">
        <f>B6</f>
        <v>Kbely A</v>
      </c>
      <c r="G12" s="40" t="s">
        <v>4</v>
      </c>
      <c r="H12" s="60" t="str">
        <f>B9</f>
        <v>Hradec 07</v>
      </c>
      <c r="I12" s="38"/>
      <c r="J12" s="37" t="s">
        <v>3</v>
      </c>
      <c r="K12" s="36"/>
      <c r="L12" s="12"/>
      <c r="M12" s="12"/>
      <c r="N12" s="56"/>
      <c r="O12" s="56"/>
      <c r="P12" s="294"/>
      <c r="Q12" s="294"/>
      <c r="R12" s="294"/>
      <c r="S12" s="294"/>
      <c r="T12" s="294"/>
      <c r="U12" s="311"/>
      <c r="V12" s="311"/>
      <c r="W12" s="311"/>
      <c r="X12" s="279"/>
      <c r="Y12" s="279"/>
      <c r="Z12" s="279"/>
      <c r="AA12" s="279"/>
      <c r="AB12" s="279"/>
      <c r="AC12" s="279"/>
    </row>
    <row r="13" spans="2:29" s="286" customFormat="1" ht="17.850000000000001" customHeight="1">
      <c r="B13" s="67"/>
      <c r="D13" s="34">
        <f>D10++B$18+B$21</f>
        <v>0.46458333333333335</v>
      </c>
      <c r="E13" s="33" t="s">
        <v>5</v>
      </c>
      <c r="F13" s="52" t="str">
        <f>B7</f>
        <v>Kbely B</v>
      </c>
      <c r="G13" s="31" t="s">
        <v>4</v>
      </c>
      <c r="H13" s="66" t="str">
        <f>B8</f>
        <v>President</v>
      </c>
      <c r="I13" s="50"/>
      <c r="J13" s="28" t="s">
        <v>3</v>
      </c>
      <c r="K13" s="49"/>
      <c r="L13" s="48"/>
      <c r="M13" s="48"/>
      <c r="N13" s="56"/>
      <c r="O13" s="56"/>
      <c r="P13" s="279"/>
      <c r="Q13" s="279"/>
      <c r="R13" s="279"/>
      <c r="S13" s="279"/>
      <c r="T13" s="279"/>
      <c r="U13" s="65"/>
      <c r="V13" s="65"/>
      <c r="W13" s="65"/>
      <c r="X13" s="65"/>
      <c r="Y13" s="65"/>
      <c r="Z13" s="65"/>
      <c r="AA13" s="65"/>
      <c r="AB13" s="65"/>
      <c r="AC13" s="65"/>
    </row>
    <row r="14" spans="2:29" s="286" customFormat="1" ht="17.850000000000001" customHeight="1">
      <c r="B14" s="64" t="s">
        <v>15</v>
      </c>
      <c r="D14" s="43">
        <f>D12++B$18+B$21</f>
        <v>0.48055555555555557</v>
      </c>
      <c r="E14" s="42" t="s">
        <v>7</v>
      </c>
      <c r="F14" s="59" t="str">
        <f>B11</f>
        <v>Mnichovice</v>
      </c>
      <c r="G14" s="40" t="s">
        <v>4</v>
      </c>
      <c r="H14" s="63" t="str">
        <f>B8</f>
        <v>President</v>
      </c>
      <c r="I14" s="58"/>
      <c r="J14" s="37" t="s">
        <v>3</v>
      </c>
      <c r="K14" s="57"/>
      <c r="L14" s="48"/>
      <c r="M14" s="48"/>
      <c r="N14" s="56"/>
      <c r="O14" s="56"/>
      <c r="P14" s="331" t="s">
        <v>14</v>
      </c>
      <c r="Q14" s="332"/>
      <c r="R14" s="279"/>
      <c r="S14" s="279"/>
      <c r="T14" s="279"/>
      <c r="U14" s="54"/>
      <c r="V14" s="279"/>
      <c r="W14" s="54"/>
      <c r="X14" s="54"/>
      <c r="Y14" s="54"/>
      <c r="Z14" s="54"/>
      <c r="AA14" s="54"/>
      <c r="AB14" s="54"/>
      <c r="AC14" s="54"/>
    </row>
    <row r="15" spans="2:29" s="286" customFormat="1" ht="17.850000000000001" customHeight="1">
      <c r="B15" s="62">
        <v>0.41666666666666669</v>
      </c>
      <c r="D15" s="34">
        <f>D12++B$18+B$21</f>
        <v>0.48055555555555557</v>
      </c>
      <c r="E15" s="33" t="s">
        <v>5</v>
      </c>
      <c r="F15" s="51" t="str">
        <f>B10</f>
        <v>Hradec 08</v>
      </c>
      <c r="G15" s="31" t="s">
        <v>4</v>
      </c>
      <c r="H15" s="61" t="str">
        <f>B6</f>
        <v>Kbely A</v>
      </c>
      <c r="I15" s="50"/>
      <c r="J15" s="28" t="s">
        <v>3</v>
      </c>
      <c r="K15" s="49"/>
      <c r="L15" s="48"/>
      <c r="M15" s="48"/>
      <c r="N15" s="56"/>
      <c r="O15" s="56"/>
      <c r="P15" s="279"/>
      <c r="Q15" s="279"/>
      <c r="R15" s="279"/>
      <c r="S15" s="279"/>
      <c r="T15" s="279"/>
      <c r="U15" s="54"/>
      <c r="V15" s="279"/>
      <c r="W15" s="54"/>
      <c r="X15" s="54"/>
      <c r="Y15" s="54"/>
      <c r="Z15" s="54"/>
      <c r="AA15" s="54"/>
      <c r="AB15" s="54"/>
      <c r="AC15" s="54"/>
    </row>
    <row r="16" spans="2:29" s="286" customFormat="1" ht="17.850000000000001" customHeight="1">
      <c r="B16" s="26"/>
      <c r="D16" s="43">
        <f>D14++B$18+B$21</f>
        <v>0.49652777777777779</v>
      </c>
      <c r="E16" s="42" t="s">
        <v>7</v>
      </c>
      <c r="F16" s="60" t="str">
        <f>B9</f>
        <v>Hradec 07</v>
      </c>
      <c r="G16" s="40" t="s">
        <v>4</v>
      </c>
      <c r="H16" s="59" t="str">
        <f>B11</f>
        <v>Mnichovice</v>
      </c>
      <c r="I16" s="58"/>
      <c r="J16" s="37" t="s">
        <v>3</v>
      </c>
      <c r="K16" s="57"/>
      <c r="L16" s="48"/>
      <c r="M16" s="48"/>
      <c r="N16" s="56"/>
      <c r="O16" s="56"/>
      <c r="P16" s="312" t="s">
        <v>13</v>
      </c>
      <c r="Q16" s="333"/>
      <c r="R16" s="279"/>
      <c r="S16" s="279"/>
      <c r="T16" s="279"/>
      <c r="U16" s="54"/>
      <c r="V16" s="279"/>
      <c r="W16" s="54"/>
      <c r="X16" s="54"/>
      <c r="Y16" s="54"/>
      <c r="Z16" s="54"/>
      <c r="AA16" s="54"/>
      <c r="AB16" s="54"/>
      <c r="AC16" s="54"/>
    </row>
    <row r="17" spans="2:17" s="286" customFormat="1" ht="17.850000000000001" customHeight="1">
      <c r="B17" s="53" t="s">
        <v>12</v>
      </c>
      <c r="D17" s="34">
        <f>D14++B$18+B$21</f>
        <v>0.49652777777777779</v>
      </c>
      <c r="E17" s="33" t="s">
        <v>5</v>
      </c>
      <c r="F17" s="52" t="str">
        <f>B7</f>
        <v>Kbely B</v>
      </c>
      <c r="G17" s="31" t="s">
        <v>4</v>
      </c>
      <c r="H17" s="51" t="str">
        <f>B10</f>
        <v>Hradec 08</v>
      </c>
      <c r="I17" s="50"/>
      <c r="J17" s="28" t="s">
        <v>3</v>
      </c>
      <c r="K17" s="49"/>
      <c r="L17" s="48"/>
      <c r="M17" s="48"/>
      <c r="P17" s="321" t="s">
        <v>11</v>
      </c>
      <c r="Q17" s="322"/>
    </row>
    <row r="18" spans="2:17" s="286" customFormat="1" ht="17.850000000000001" customHeight="1">
      <c r="B18" s="35">
        <v>1.0416666666666666E-2</v>
      </c>
      <c r="D18" s="43">
        <f>D16++B$18+B$21</f>
        <v>0.51249999999999996</v>
      </c>
      <c r="E18" s="42" t="s">
        <v>7</v>
      </c>
      <c r="F18" s="47" t="str">
        <f>B7</f>
        <v>Kbely B</v>
      </c>
      <c r="G18" s="40" t="s">
        <v>4</v>
      </c>
      <c r="H18" s="46" t="str">
        <f>B9</f>
        <v>Hradec 07</v>
      </c>
      <c r="I18" s="38"/>
      <c r="J18" s="37" t="s">
        <v>3</v>
      </c>
      <c r="K18" s="36"/>
      <c r="L18" s="12"/>
      <c r="M18" s="12"/>
      <c r="P18" s="314" t="s">
        <v>10</v>
      </c>
      <c r="Q18" s="315"/>
    </row>
    <row r="19" spans="2:17" s="286" customFormat="1" ht="17.850000000000001" customHeight="1">
      <c r="B19" s="26"/>
      <c r="D19" s="34">
        <f>D16++B$18+B$21</f>
        <v>0.51249999999999996</v>
      </c>
      <c r="E19" s="33" t="s">
        <v>5</v>
      </c>
      <c r="F19" s="45"/>
      <c r="G19" s="31"/>
      <c r="H19" s="44"/>
      <c r="I19" s="29"/>
      <c r="J19" s="28"/>
      <c r="K19" s="27"/>
      <c r="L19" s="12"/>
      <c r="M19" s="12"/>
      <c r="P19" s="317" t="s">
        <v>9</v>
      </c>
      <c r="Q19" s="323"/>
    </row>
    <row r="20" spans="2:17" s="286" customFormat="1" ht="17.850000000000001" customHeight="1">
      <c r="B20" s="24" t="s">
        <v>8</v>
      </c>
      <c r="D20" s="43">
        <f>D18++B$18+B$21</f>
        <v>0.52847222222222212</v>
      </c>
      <c r="E20" s="42" t="s">
        <v>7</v>
      </c>
      <c r="F20" s="41" t="str">
        <f>B8</f>
        <v>President</v>
      </c>
      <c r="G20" s="40" t="s">
        <v>4</v>
      </c>
      <c r="H20" s="39" t="str">
        <f>B10</f>
        <v>Hradec 08</v>
      </c>
      <c r="I20" s="38"/>
      <c r="J20" s="37" t="s">
        <v>3</v>
      </c>
      <c r="K20" s="36"/>
      <c r="L20" s="12"/>
      <c r="M20" s="12"/>
      <c r="P20" s="317" t="s">
        <v>6</v>
      </c>
      <c r="Q20" s="323"/>
    </row>
    <row r="21" spans="2:17" s="286" customFormat="1" ht="17.850000000000001" customHeight="1">
      <c r="B21" s="35">
        <v>5.5555555555555558E-3</v>
      </c>
      <c r="D21" s="34">
        <f>D18++B$18+B$21</f>
        <v>0.52847222222222212</v>
      </c>
      <c r="E21" s="33" t="s">
        <v>5</v>
      </c>
      <c r="F21" s="32" t="str">
        <f>B6</f>
        <v>Kbely A</v>
      </c>
      <c r="G21" s="31" t="s">
        <v>4</v>
      </c>
      <c r="H21" s="30" t="str">
        <f>B11</f>
        <v>Mnichovice</v>
      </c>
      <c r="I21" s="29"/>
      <c r="J21" s="28" t="s">
        <v>3</v>
      </c>
      <c r="K21" s="27"/>
      <c r="L21" s="12"/>
      <c r="M21" s="12"/>
      <c r="P21" s="317" t="s">
        <v>2</v>
      </c>
      <c r="Q21" s="323"/>
    </row>
    <row r="22" spans="2:17" s="286" customFormat="1" ht="17.850000000000001" customHeight="1">
      <c r="B22" s="26"/>
      <c r="D22" s="25"/>
      <c r="E22" s="16"/>
      <c r="F22" s="15"/>
      <c r="G22" s="14"/>
      <c r="H22" s="18"/>
      <c r="I22" s="12"/>
      <c r="J22" s="283"/>
      <c r="K22" s="12"/>
      <c r="L22" s="12"/>
      <c r="M22" s="12"/>
      <c r="P22" s="301"/>
      <c r="Q22" s="301"/>
    </row>
    <row r="23" spans="2:17" s="286" customFormat="1" ht="17.850000000000001" customHeight="1">
      <c r="B23" s="24"/>
      <c r="D23" s="23">
        <f>D20++B$18+B$21</f>
        <v>0.54444444444444429</v>
      </c>
      <c r="E23" s="22"/>
      <c r="F23" s="330" t="s">
        <v>1</v>
      </c>
      <c r="G23" s="330"/>
      <c r="H23" s="330"/>
      <c r="I23" s="21"/>
      <c r="J23" s="20"/>
      <c r="K23" s="19"/>
      <c r="L23" s="12"/>
      <c r="M23" s="12"/>
    </row>
    <row r="24" spans="2:17" s="286" customFormat="1" ht="17.850000000000001" customHeight="1">
      <c r="D24" s="10"/>
      <c r="E24" s="16"/>
      <c r="F24" s="15"/>
      <c r="G24" s="14"/>
      <c r="H24" s="18"/>
      <c r="I24" s="12"/>
      <c r="J24" s="283"/>
      <c r="K24" s="12"/>
      <c r="L24" s="12"/>
      <c r="M24" s="12"/>
    </row>
    <row r="25" spans="2:17" s="286" customFormat="1" ht="17.850000000000001" customHeight="1">
      <c r="B25" s="17"/>
      <c r="D25" s="10"/>
      <c r="E25" s="16"/>
      <c r="F25" s="15"/>
      <c r="G25" s="14"/>
      <c r="H25" s="13"/>
      <c r="I25" s="12"/>
      <c r="J25" s="283"/>
      <c r="K25" s="12"/>
      <c r="L25" s="12"/>
      <c r="M25" s="12"/>
    </row>
    <row r="26" spans="2:17" s="286" customFormat="1" ht="17.850000000000001" customHeight="1">
      <c r="B26" s="11"/>
      <c r="D26" s="10"/>
      <c r="E26" s="9"/>
      <c r="F26" s="9"/>
      <c r="G26" s="9"/>
      <c r="H26" s="9"/>
      <c r="I26" s="9"/>
      <c r="J26" s="9"/>
      <c r="K26" s="9"/>
      <c r="L26" s="9"/>
      <c r="M26" s="9"/>
    </row>
    <row r="27" spans="2:17" s="286" customFormat="1" ht="17.850000000000001" customHeight="1">
      <c r="D27" s="7"/>
      <c r="E27" s="7"/>
      <c r="F27" s="7"/>
      <c r="G27" s="7"/>
      <c r="H27" s="7"/>
      <c r="I27" s="7"/>
      <c r="J27" s="8"/>
      <c r="K27" s="7"/>
      <c r="L27" s="7"/>
      <c r="M27" s="7"/>
    </row>
  </sheetData>
  <sheetProtection selectLockedCells="1" selectUnlockedCells="1"/>
  <mergeCells count="15">
    <mergeCell ref="P21:Q21"/>
    <mergeCell ref="P22:Q22"/>
    <mergeCell ref="F23:H23"/>
    <mergeCell ref="P14:Q14"/>
    <mergeCell ref="P16:Q16"/>
    <mergeCell ref="P17:Q17"/>
    <mergeCell ref="P18:Q18"/>
    <mergeCell ref="P19:Q19"/>
    <mergeCell ref="P20:Q20"/>
    <mergeCell ref="U12:W12"/>
    <mergeCell ref="D2:K2"/>
    <mergeCell ref="P2:X2"/>
    <mergeCell ref="F5:H5"/>
    <mergeCell ref="I5:K5"/>
    <mergeCell ref="U5:W5"/>
  </mergeCells>
  <pageMargins left="0.78749999999999998" right="0.78749999999999998" top="1.0527777777777778" bottom="1.0527777777777778" header="0.78749999999999998" footer="0.78749999999999998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M27"/>
  <sheetViews>
    <sheetView workbookViewId="0">
      <selection activeCell="E9" sqref="E9"/>
    </sheetView>
  </sheetViews>
  <sheetFormatPr defaultColWidth="11.5703125" defaultRowHeight="16.5"/>
  <cols>
    <col min="1" max="1" width="11.5703125" style="2"/>
    <col min="2" max="2" width="19" style="3" customWidth="1"/>
    <col min="3" max="3" width="4.85546875" style="3" customWidth="1"/>
    <col min="4" max="4" width="8.85546875" style="6" customWidth="1"/>
    <col min="5" max="5" width="8.140625" style="5" customWidth="1"/>
    <col min="6" max="6" width="22.7109375" style="3" customWidth="1"/>
    <col min="7" max="7" width="2.42578125" style="4" customWidth="1"/>
    <col min="8" max="8" width="22.7109375" style="3" customWidth="1"/>
    <col min="9" max="9" width="5.28515625" style="3" customWidth="1"/>
    <col min="10" max="10" width="2.28515625" style="4" customWidth="1"/>
    <col min="11" max="11" width="5.5703125" style="3" customWidth="1"/>
    <col min="12" max="12" width="1.5703125" style="3" hidden="1" customWidth="1"/>
    <col min="13" max="13" width="16.140625" style="3" hidden="1" customWidth="1"/>
    <col min="14" max="14" width="6.28515625" style="3" customWidth="1"/>
    <col min="15" max="15" width="2.5703125" style="3" customWidth="1"/>
    <col min="16" max="21" width="13.7109375" style="3" customWidth="1"/>
    <col min="22" max="22" width="6.140625" style="3" hidden="1" customWidth="1"/>
    <col min="23" max="23" width="7" style="3" hidden="1" customWidth="1"/>
    <col min="24" max="24" width="13.7109375" style="3" customWidth="1"/>
    <col min="25" max="25" width="9.7109375" style="3" customWidth="1"/>
    <col min="26" max="27" width="7.7109375" style="3" customWidth="1"/>
    <col min="28" max="29" width="7" style="3" customWidth="1"/>
    <col min="30" max="247" width="11.5703125" style="3"/>
    <col min="248" max="16384" width="11.5703125" style="2"/>
  </cols>
  <sheetData>
    <row r="2" spans="2:29" s="2" customFormat="1">
      <c r="B2" s="3"/>
      <c r="C2" s="3"/>
      <c r="D2" s="302" t="s">
        <v>90</v>
      </c>
      <c r="E2" s="299"/>
      <c r="F2" s="299"/>
      <c r="G2" s="299"/>
      <c r="H2" s="299"/>
      <c r="I2" s="299"/>
      <c r="J2" s="299"/>
      <c r="K2" s="299"/>
      <c r="L2" s="3"/>
      <c r="M2" s="3"/>
      <c r="N2" s="3"/>
      <c r="O2" s="3"/>
      <c r="P2" s="325" t="s">
        <v>90</v>
      </c>
      <c r="Q2" s="326"/>
      <c r="R2" s="326"/>
      <c r="S2" s="326"/>
      <c r="T2" s="326"/>
      <c r="U2" s="326"/>
      <c r="V2" s="326"/>
      <c r="W2" s="326"/>
      <c r="X2" s="326"/>
      <c r="Y2" s="3"/>
      <c r="Z2" s="3"/>
      <c r="AA2" s="3"/>
      <c r="AB2" s="3"/>
      <c r="AC2" s="3"/>
    </row>
    <row r="3" spans="2:29" s="2" customFormat="1">
      <c r="B3" s="3"/>
      <c r="C3" s="3"/>
      <c r="D3" s="121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s="2" customFormat="1">
      <c r="B4" s="120" t="s">
        <v>29</v>
      </c>
      <c r="C4" s="3"/>
      <c r="D4" s="6"/>
      <c r="E4" s="5"/>
      <c r="F4" s="3"/>
      <c r="G4" s="4"/>
      <c r="H4" s="3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6"/>
      <c r="AC4" s="56"/>
    </row>
    <row r="5" spans="2:29" s="3" customFormat="1">
      <c r="B5" s="26"/>
      <c r="D5" s="119" t="s">
        <v>28</v>
      </c>
      <c r="E5" s="119" t="s">
        <v>27</v>
      </c>
      <c r="F5" s="307" t="s">
        <v>26</v>
      </c>
      <c r="G5" s="307"/>
      <c r="H5" s="307"/>
      <c r="I5" s="307" t="s">
        <v>25</v>
      </c>
      <c r="J5" s="307"/>
      <c r="K5" s="307"/>
      <c r="L5" s="118" t="s">
        <v>24</v>
      </c>
      <c r="M5" s="118" t="s">
        <v>23</v>
      </c>
      <c r="N5" s="117"/>
      <c r="O5" s="117"/>
      <c r="P5" s="116"/>
      <c r="Q5" s="115" t="str">
        <f>B6</f>
        <v>Praga A</v>
      </c>
      <c r="R5" s="114" t="str">
        <f>B7</f>
        <v>Praga B</v>
      </c>
      <c r="S5" s="113" t="str">
        <f>B8</f>
        <v>Bohemians</v>
      </c>
      <c r="T5" s="112" t="str">
        <f>B9</f>
        <v>Hradec dívky</v>
      </c>
      <c r="U5" s="327" t="str">
        <f>B10</f>
        <v>Hradec 09</v>
      </c>
      <c r="V5" s="328"/>
      <c r="W5" s="329"/>
      <c r="X5" s="111" t="str">
        <f>B11</f>
        <v>Olomouc</v>
      </c>
      <c r="Y5" s="91" t="s">
        <v>22</v>
      </c>
      <c r="Z5" s="91" t="s">
        <v>21</v>
      </c>
      <c r="AA5" s="91" t="s">
        <v>20</v>
      </c>
      <c r="AB5" s="55"/>
      <c r="AC5" s="55"/>
    </row>
    <row r="6" spans="2:29" s="3" customFormat="1" ht="17.850000000000001" customHeight="1">
      <c r="B6" s="110" t="s">
        <v>45</v>
      </c>
      <c r="D6" s="43">
        <f>B15</f>
        <v>0.41666666666666669</v>
      </c>
      <c r="E6" s="42" t="s">
        <v>7</v>
      </c>
      <c r="F6" s="69" t="str">
        <f>B6</f>
        <v>Praga A</v>
      </c>
      <c r="G6" s="40" t="s">
        <v>4</v>
      </c>
      <c r="H6" s="109" t="str">
        <f>B7</f>
        <v>Praga B</v>
      </c>
      <c r="I6" s="58"/>
      <c r="J6" s="37" t="s">
        <v>3</v>
      </c>
      <c r="K6" s="57"/>
      <c r="L6" s="94"/>
      <c r="M6" s="94"/>
      <c r="P6" s="108" t="str">
        <f t="shared" ref="P6:P11" si="0">B6</f>
        <v>Praga A</v>
      </c>
      <c r="Q6" s="100"/>
      <c r="R6" s="55"/>
      <c r="S6" s="99"/>
      <c r="T6" s="99"/>
      <c r="U6" s="83"/>
      <c r="V6" s="65"/>
      <c r="W6" s="107"/>
      <c r="X6" s="80"/>
      <c r="Y6" s="80" t="s">
        <v>3</v>
      </c>
      <c r="Z6" s="80"/>
      <c r="AA6" s="80"/>
      <c r="AB6" s="65"/>
      <c r="AC6" s="65"/>
    </row>
    <row r="7" spans="2:29" s="3" customFormat="1" ht="17.850000000000001" customHeight="1">
      <c r="B7" s="106" t="s">
        <v>46</v>
      </c>
      <c r="D7" s="34">
        <f>B15</f>
        <v>0.41666666666666669</v>
      </c>
      <c r="E7" s="33" t="s">
        <v>5</v>
      </c>
      <c r="F7" s="66" t="str">
        <f>B8</f>
        <v>Bohemians</v>
      </c>
      <c r="G7" s="31" t="s">
        <v>4</v>
      </c>
      <c r="H7" s="105" t="str">
        <f>B9</f>
        <v>Hradec dívky</v>
      </c>
      <c r="I7" s="50"/>
      <c r="J7" s="28" t="s">
        <v>3</v>
      </c>
      <c r="K7" s="49"/>
      <c r="L7" s="94"/>
      <c r="M7" s="94"/>
      <c r="P7" s="104" t="str">
        <f t="shared" si="0"/>
        <v>Praga B</v>
      </c>
      <c r="Q7" s="91"/>
      <c r="R7" s="88"/>
      <c r="S7" s="103"/>
      <c r="T7" s="103"/>
      <c r="U7" s="89"/>
      <c r="V7" s="92" t="s">
        <v>3</v>
      </c>
      <c r="W7" s="87"/>
      <c r="X7" s="86"/>
      <c r="Y7" s="86" t="s">
        <v>3</v>
      </c>
      <c r="Z7" s="86"/>
      <c r="AA7" s="86"/>
      <c r="AB7" s="54"/>
      <c r="AC7" s="54"/>
    </row>
    <row r="8" spans="2:29" s="3" customFormat="1" ht="17.850000000000001" customHeight="1">
      <c r="B8" s="102" t="s">
        <v>36</v>
      </c>
      <c r="D8" s="43">
        <f>D6++B$18+B$21</f>
        <v>0.43263888888888891</v>
      </c>
      <c r="E8" s="42" t="s">
        <v>7</v>
      </c>
      <c r="F8" s="84" t="str">
        <f>B10</f>
        <v>Hradec 09</v>
      </c>
      <c r="G8" s="40" t="s">
        <v>4</v>
      </c>
      <c r="H8" s="59" t="str">
        <f>B11</f>
        <v>Olomouc</v>
      </c>
      <c r="I8" s="58"/>
      <c r="J8" s="37" t="s">
        <v>3</v>
      </c>
      <c r="K8" s="57"/>
      <c r="L8" s="94"/>
      <c r="M8" s="94"/>
      <c r="P8" s="101" t="str">
        <f t="shared" si="0"/>
        <v>Bohemians</v>
      </c>
      <c r="Q8" s="99"/>
      <c r="R8" s="55"/>
      <c r="S8" s="100"/>
      <c r="T8" s="99"/>
      <c r="U8" s="98"/>
      <c r="V8" s="55" t="s">
        <v>3</v>
      </c>
      <c r="W8" s="97"/>
      <c r="X8" s="96"/>
      <c r="Y8" s="96" t="s">
        <v>3</v>
      </c>
      <c r="Z8" s="96"/>
      <c r="AA8" s="96"/>
      <c r="AB8" s="54"/>
      <c r="AC8" s="54"/>
    </row>
    <row r="9" spans="2:29" s="3" customFormat="1" ht="17.850000000000001" customHeight="1">
      <c r="B9" s="95" t="s">
        <v>82</v>
      </c>
      <c r="D9" s="34">
        <f>D6++B$18+B$21</f>
        <v>0.43263888888888891</v>
      </c>
      <c r="E9" s="33" t="s">
        <v>5</v>
      </c>
      <c r="F9" s="61" t="str">
        <f>B6</f>
        <v>Praga A</v>
      </c>
      <c r="G9" s="31" t="s">
        <v>4</v>
      </c>
      <c r="H9" s="66" t="str">
        <f>B8</f>
        <v>Bohemians</v>
      </c>
      <c r="I9" s="50"/>
      <c r="J9" s="28" t="s">
        <v>3</v>
      </c>
      <c r="K9" s="49"/>
      <c r="L9" s="94"/>
      <c r="M9" s="94"/>
      <c r="P9" s="93" t="str">
        <f t="shared" si="0"/>
        <v>Hradec dívky</v>
      </c>
      <c r="Q9" s="91"/>
      <c r="R9" s="92"/>
      <c r="S9" s="91"/>
      <c r="T9" s="90"/>
      <c r="U9" s="89"/>
      <c r="V9" s="88" t="s">
        <v>3</v>
      </c>
      <c r="W9" s="87"/>
      <c r="X9" s="86"/>
      <c r="Y9" s="86" t="s">
        <v>3</v>
      </c>
      <c r="Z9" s="86"/>
      <c r="AA9" s="86"/>
      <c r="AB9" s="54"/>
      <c r="AC9" s="54"/>
    </row>
    <row r="10" spans="2:29" s="3" customFormat="1" ht="17.850000000000001" customHeight="1">
      <c r="B10" s="85" t="s">
        <v>75</v>
      </c>
      <c r="D10" s="43">
        <f>D8++B$18+B$21</f>
        <v>0.44861111111111113</v>
      </c>
      <c r="E10" s="42" t="s">
        <v>7</v>
      </c>
      <c r="F10" s="60" t="str">
        <f>B9</f>
        <v>Hradec dívky</v>
      </c>
      <c r="G10" s="40" t="s">
        <v>4</v>
      </c>
      <c r="H10" s="84" t="str">
        <f>B10</f>
        <v>Hradec 09</v>
      </c>
      <c r="I10" s="58"/>
      <c r="J10" s="37" t="s">
        <v>3</v>
      </c>
      <c r="K10" s="57"/>
      <c r="L10" s="48"/>
      <c r="M10" s="48"/>
      <c r="P10" s="83" t="str">
        <f t="shared" si="0"/>
        <v>Hradec 09</v>
      </c>
      <c r="Q10" s="80"/>
      <c r="R10" s="65"/>
      <c r="S10" s="80"/>
      <c r="T10" s="80"/>
      <c r="U10" s="82"/>
      <c r="V10" s="65"/>
      <c r="W10" s="81"/>
      <c r="X10" s="80"/>
      <c r="Y10" s="80" t="s">
        <v>3</v>
      </c>
      <c r="Z10" s="80"/>
      <c r="AA10" s="80"/>
      <c r="AB10" s="65"/>
      <c r="AC10" s="65"/>
    </row>
    <row r="11" spans="2:29" s="3" customFormat="1" ht="17.850000000000001" customHeight="1">
      <c r="B11" s="79" t="s">
        <v>44</v>
      </c>
      <c r="D11" s="34">
        <f>D8++B$18+B$21</f>
        <v>0.44861111111111113</v>
      </c>
      <c r="E11" s="33" t="s">
        <v>5</v>
      </c>
      <c r="F11" s="52" t="str">
        <f>B7</f>
        <v>Praga B</v>
      </c>
      <c r="G11" s="31" t="s">
        <v>4</v>
      </c>
      <c r="H11" s="78" t="str">
        <f>B11</f>
        <v>Olomouc</v>
      </c>
      <c r="I11" s="50"/>
      <c r="J11" s="28" t="s">
        <v>3</v>
      </c>
      <c r="K11" s="49"/>
      <c r="L11" s="48"/>
      <c r="M11" s="48"/>
      <c r="P11" s="77" t="str">
        <f t="shared" si="0"/>
        <v>Olomouc</v>
      </c>
      <c r="Q11" s="71"/>
      <c r="R11" s="75"/>
      <c r="S11" s="71"/>
      <c r="T11" s="71"/>
      <c r="U11" s="76"/>
      <c r="V11" s="75"/>
      <c r="W11" s="74"/>
      <c r="X11" s="73"/>
      <c r="Y11" s="72" t="s">
        <v>3</v>
      </c>
      <c r="Z11" s="71"/>
      <c r="AA11" s="71"/>
      <c r="AB11" s="70"/>
      <c r="AC11" s="70"/>
    </row>
    <row r="12" spans="2:29" s="3" customFormat="1" ht="17.850000000000001" customHeight="1">
      <c r="B12" s="67"/>
      <c r="D12" s="43">
        <f>D10++B$18+B$21</f>
        <v>0.46458333333333335</v>
      </c>
      <c r="E12" s="42" t="s">
        <v>7</v>
      </c>
      <c r="F12" s="69" t="str">
        <f>B6</f>
        <v>Praga A</v>
      </c>
      <c r="G12" s="40" t="s">
        <v>4</v>
      </c>
      <c r="H12" s="60" t="str">
        <f>B9</f>
        <v>Hradec dívky</v>
      </c>
      <c r="I12" s="38"/>
      <c r="J12" s="37" t="s">
        <v>3</v>
      </c>
      <c r="K12" s="36"/>
      <c r="L12" s="12"/>
      <c r="M12" s="12"/>
      <c r="N12" s="56"/>
      <c r="O12" s="56"/>
      <c r="P12" s="68"/>
      <c r="Q12" s="68"/>
      <c r="R12" s="68"/>
      <c r="S12" s="68"/>
      <c r="T12" s="68"/>
      <c r="U12" s="311"/>
      <c r="V12" s="311"/>
      <c r="W12" s="311"/>
      <c r="X12" s="55"/>
      <c r="Y12" s="55"/>
      <c r="Z12" s="55"/>
      <c r="AA12" s="55"/>
      <c r="AB12" s="55"/>
      <c r="AC12" s="55"/>
    </row>
    <row r="13" spans="2:29" s="3" customFormat="1" ht="17.850000000000001" customHeight="1">
      <c r="B13" s="67"/>
      <c r="D13" s="34">
        <f>D10++B$18+B$21</f>
        <v>0.46458333333333335</v>
      </c>
      <c r="E13" s="33" t="s">
        <v>5</v>
      </c>
      <c r="F13" s="52" t="str">
        <f>B7</f>
        <v>Praga B</v>
      </c>
      <c r="G13" s="31" t="s">
        <v>4</v>
      </c>
      <c r="H13" s="66" t="str">
        <f>B8</f>
        <v>Bohemians</v>
      </c>
      <c r="I13" s="50"/>
      <c r="J13" s="28" t="s">
        <v>3</v>
      </c>
      <c r="K13" s="49"/>
      <c r="L13" s="48"/>
      <c r="M13" s="48"/>
      <c r="N13" s="56"/>
      <c r="O13" s="56"/>
      <c r="P13" s="55"/>
      <c r="Q13" s="55"/>
      <c r="R13" s="55"/>
      <c r="S13" s="55"/>
      <c r="T13" s="55"/>
      <c r="U13" s="65"/>
      <c r="V13" s="65"/>
      <c r="W13" s="65"/>
      <c r="X13" s="65"/>
      <c r="Y13" s="65"/>
      <c r="Z13" s="65"/>
      <c r="AA13" s="65"/>
      <c r="AB13" s="65"/>
      <c r="AC13" s="65"/>
    </row>
    <row r="14" spans="2:29" s="3" customFormat="1" ht="17.850000000000001" customHeight="1">
      <c r="B14" s="64" t="s">
        <v>15</v>
      </c>
      <c r="D14" s="43">
        <f>D12++B$18+B$21</f>
        <v>0.48055555555555557</v>
      </c>
      <c r="E14" s="42" t="s">
        <v>7</v>
      </c>
      <c r="F14" s="59" t="str">
        <f>B11</f>
        <v>Olomouc</v>
      </c>
      <c r="G14" s="40" t="s">
        <v>4</v>
      </c>
      <c r="H14" s="63" t="str">
        <f>B8</f>
        <v>Bohemians</v>
      </c>
      <c r="I14" s="58"/>
      <c r="J14" s="37" t="s">
        <v>3</v>
      </c>
      <c r="K14" s="57"/>
      <c r="L14" s="48"/>
      <c r="M14" s="48"/>
      <c r="N14" s="56"/>
      <c r="O14" s="56"/>
      <c r="P14" s="331" t="s">
        <v>14</v>
      </c>
      <c r="Q14" s="332"/>
      <c r="R14" s="55"/>
      <c r="S14" s="55"/>
      <c r="T14" s="55"/>
      <c r="U14" s="54"/>
      <c r="V14" s="55"/>
      <c r="W14" s="54"/>
      <c r="X14" s="54"/>
      <c r="Y14" s="54"/>
      <c r="Z14" s="54"/>
      <c r="AA14" s="54"/>
      <c r="AB14" s="54"/>
      <c r="AC14" s="54"/>
    </row>
    <row r="15" spans="2:29" s="3" customFormat="1" ht="17.850000000000001" customHeight="1">
      <c r="B15" s="62">
        <v>0.41666666666666669</v>
      </c>
      <c r="D15" s="34">
        <f>D12++B$18+B$21</f>
        <v>0.48055555555555557</v>
      </c>
      <c r="E15" s="33" t="s">
        <v>5</v>
      </c>
      <c r="F15" s="51" t="str">
        <f>B10</f>
        <v>Hradec 09</v>
      </c>
      <c r="G15" s="31" t="s">
        <v>4</v>
      </c>
      <c r="H15" s="61" t="str">
        <f>B6</f>
        <v>Praga A</v>
      </c>
      <c r="I15" s="50"/>
      <c r="J15" s="28" t="s">
        <v>3</v>
      </c>
      <c r="K15" s="49"/>
      <c r="L15" s="48"/>
      <c r="M15" s="48"/>
      <c r="N15" s="56"/>
      <c r="O15" s="56"/>
      <c r="P15" s="55"/>
      <c r="Q15" s="55"/>
      <c r="R15" s="55"/>
      <c r="S15" s="55"/>
      <c r="T15" s="55"/>
      <c r="U15" s="54"/>
      <c r="V15" s="55"/>
      <c r="W15" s="54"/>
      <c r="X15" s="54"/>
      <c r="Y15" s="54"/>
      <c r="Z15" s="54"/>
      <c r="AA15" s="54"/>
      <c r="AB15" s="54"/>
      <c r="AC15" s="54"/>
    </row>
    <row r="16" spans="2:29" s="3" customFormat="1" ht="17.850000000000001" customHeight="1">
      <c r="B16" s="26"/>
      <c r="D16" s="43">
        <f>D14++B$18+B$21</f>
        <v>0.49652777777777779</v>
      </c>
      <c r="E16" s="42" t="s">
        <v>7</v>
      </c>
      <c r="F16" s="60" t="str">
        <f>B9</f>
        <v>Hradec dívky</v>
      </c>
      <c r="G16" s="40" t="s">
        <v>4</v>
      </c>
      <c r="H16" s="59" t="str">
        <f>B11</f>
        <v>Olomouc</v>
      </c>
      <c r="I16" s="58"/>
      <c r="J16" s="37" t="s">
        <v>3</v>
      </c>
      <c r="K16" s="57"/>
      <c r="L16" s="48"/>
      <c r="M16" s="48"/>
      <c r="N16" s="56"/>
      <c r="O16" s="56"/>
      <c r="P16" s="312" t="s">
        <v>13</v>
      </c>
      <c r="Q16" s="333"/>
      <c r="R16" s="55"/>
      <c r="S16" s="55"/>
      <c r="T16" s="55"/>
      <c r="U16" s="54"/>
      <c r="V16" s="55"/>
      <c r="W16" s="54"/>
      <c r="X16" s="54"/>
      <c r="Y16" s="54"/>
      <c r="Z16" s="54"/>
      <c r="AA16" s="54"/>
      <c r="AB16" s="54"/>
      <c r="AC16" s="54"/>
    </row>
    <row r="17" spans="2:17" s="3" customFormat="1" ht="17.850000000000001" customHeight="1">
      <c r="B17" s="53" t="s">
        <v>12</v>
      </c>
      <c r="D17" s="34">
        <f>D14++B$18+B$21</f>
        <v>0.49652777777777779</v>
      </c>
      <c r="E17" s="33" t="s">
        <v>5</v>
      </c>
      <c r="F17" s="52" t="str">
        <f>B7</f>
        <v>Praga B</v>
      </c>
      <c r="G17" s="31" t="s">
        <v>4</v>
      </c>
      <c r="H17" s="51" t="str">
        <f>B10</f>
        <v>Hradec 09</v>
      </c>
      <c r="I17" s="50"/>
      <c r="J17" s="28" t="s">
        <v>3</v>
      </c>
      <c r="K17" s="49"/>
      <c r="L17" s="48"/>
      <c r="M17" s="48"/>
      <c r="P17" s="321" t="s">
        <v>11</v>
      </c>
      <c r="Q17" s="322"/>
    </row>
    <row r="18" spans="2:17" s="3" customFormat="1" ht="17.850000000000001" customHeight="1">
      <c r="B18" s="35">
        <v>1.0416666666666666E-2</v>
      </c>
      <c r="D18" s="43">
        <f>D16++B$18+B$21</f>
        <v>0.51249999999999996</v>
      </c>
      <c r="E18" s="42" t="s">
        <v>7</v>
      </c>
      <c r="F18" s="47" t="str">
        <f>B7</f>
        <v>Praga B</v>
      </c>
      <c r="G18" s="40" t="s">
        <v>4</v>
      </c>
      <c r="H18" s="46" t="str">
        <f>B9</f>
        <v>Hradec dívky</v>
      </c>
      <c r="I18" s="38"/>
      <c r="J18" s="37" t="s">
        <v>3</v>
      </c>
      <c r="K18" s="36"/>
      <c r="L18" s="12"/>
      <c r="M18" s="12"/>
      <c r="P18" s="314" t="s">
        <v>10</v>
      </c>
      <c r="Q18" s="315"/>
    </row>
    <row r="19" spans="2:17" s="3" customFormat="1" ht="17.850000000000001" customHeight="1">
      <c r="B19" s="26"/>
      <c r="D19" s="34">
        <f>D16++B$18+B$21</f>
        <v>0.51249999999999996</v>
      </c>
      <c r="E19" s="33" t="s">
        <v>5</v>
      </c>
      <c r="F19" s="45"/>
      <c r="G19" s="31"/>
      <c r="H19" s="44"/>
      <c r="I19" s="29"/>
      <c r="J19" s="28"/>
      <c r="K19" s="27"/>
      <c r="L19" s="12"/>
      <c r="M19" s="12"/>
      <c r="P19" s="317" t="s">
        <v>9</v>
      </c>
      <c r="Q19" s="323"/>
    </row>
    <row r="20" spans="2:17" s="3" customFormat="1" ht="17.850000000000001" customHeight="1">
      <c r="B20" s="24" t="s">
        <v>8</v>
      </c>
      <c r="D20" s="43">
        <f>D18++B$18+B$21</f>
        <v>0.52847222222222212</v>
      </c>
      <c r="E20" s="42" t="s">
        <v>7</v>
      </c>
      <c r="F20" s="41" t="str">
        <f>B8</f>
        <v>Bohemians</v>
      </c>
      <c r="G20" s="40" t="s">
        <v>4</v>
      </c>
      <c r="H20" s="39" t="str">
        <f>B10</f>
        <v>Hradec 09</v>
      </c>
      <c r="I20" s="38"/>
      <c r="J20" s="37" t="s">
        <v>3</v>
      </c>
      <c r="K20" s="36"/>
      <c r="L20" s="12"/>
      <c r="M20" s="12"/>
      <c r="P20" s="317" t="s">
        <v>6</v>
      </c>
      <c r="Q20" s="323"/>
    </row>
    <row r="21" spans="2:17" s="3" customFormat="1" ht="17.850000000000001" customHeight="1">
      <c r="B21" s="35">
        <v>5.5555555555555558E-3</v>
      </c>
      <c r="D21" s="34">
        <f>D18++B$18+B$21</f>
        <v>0.52847222222222212</v>
      </c>
      <c r="E21" s="33" t="s">
        <v>5</v>
      </c>
      <c r="F21" s="32" t="str">
        <f>B6</f>
        <v>Praga A</v>
      </c>
      <c r="G21" s="31" t="s">
        <v>4</v>
      </c>
      <c r="H21" s="30" t="str">
        <f>B11</f>
        <v>Olomouc</v>
      </c>
      <c r="I21" s="29"/>
      <c r="J21" s="28" t="s">
        <v>3</v>
      </c>
      <c r="K21" s="27"/>
      <c r="L21" s="12"/>
      <c r="M21" s="12"/>
      <c r="P21" s="317" t="s">
        <v>2</v>
      </c>
      <c r="Q21" s="323"/>
    </row>
    <row r="22" spans="2:17" s="3" customFormat="1" ht="17.850000000000001" customHeight="1">
      <c r="B22" s="26"/>
      <c r="D22" s="25"/>
      <c r="E22" s="16"/>
      <c r="F22" s="15"/>
      <c r="G22" s="14"/>
      <c r="H22" s="18"/>
      <c r="I22" s="12"/>
      <c r="J22" s="4"/>
      <c r="K22" s="12"/>
      <c r="L22" s="12"/>
      <c r="M22" s="12"/>
      <c r="P22" s="301"/>
      <c r="Q22" s="301"/>
    </row>
    <row r="23" spans="2:17" s="3" customFormat="1" ht="17.850000000000001" customHeight="1">
      <c r="B23" s="24"/>
      <c r="D23" s="23">
        <f>D20++B$18+B$21</f>
        <v>0.54444444444444429</v>
      </c>
      <c r="E23" s="22"/>
      <c r="F23" s="330" t="s">
        <v>1</v>
      </c>
      <c r="G23" s="330"/>
      <c r="H23" s="330"/>
      <c r="I23" s="21"/>
      <c r="J23" s="20"/>
      <c r="K23" s="19"/>
      <c r="L23" s="12"/>
      <c r="M23" s="12"/>
    </row>
    <row r="24" spans="2:17" s="3" customFormat="1" ht="17.850000000000001" customHeight="1">
      <c r="D24" s="10"/>
      <c r="E24" s="16"/>
      <c r="F24" s="15"/>
      <c r="G24" s="14"/>
      <c r="H24" s="18"/>
      <c r="I24" s="12"/>
      <c r="J24" s="4"/>
      <c r="K24" s="12"/>
      <c r="L24" s="12"/>
      <c r="M24" s="12"/>
    </row>
    <row r="25" spans="2:17" s="3" customFormat="1" ht="17.850000000000001" customHeight="1">
      <c r="B25" s="17"/>
      <c r="D25" s="10"/>
      <c r="E25" s="16"/>
      <c r="F25" s="15"/>
      <c r="G25" s="14"/>
      <c r="H25" s="13"/>
      <c r="I25" s="12"/>
      <c r="J25" s="4"/>
      <c r="K25" s="12"/>
      <c r="L25" s="12"/>
      <c r="M25" s="12"/>
    </row>
    <row r="26" spans="2:17" s="3" customFormat="1" ht="17.850000000000001" customHeight="1">
      <c r="B26" s="11"/>
      <c r="D26" s="10"/>
      <c r="E26" s="9"/>
      <c r="F26" s="9"/>
      <c r="G26" s="9"/>
      <c r="H26" s="9"/>
      <c r="I26" s="9"/>
      <c r="J26" s="9"/>
      <c r="K26" s="9"/>
      <c r="L26" s="9"/>
      <c r="M26" s="9"/>
    </row>
    <row r="27" spans="2:17" s="3" customFormat="1" ht="17.850000000000001" customHeight="1">
      <c r="D27" s="7"/>
      <c r="E27" s="7"/>
      <c r="F27" s="7"/>
      <c r="G27" s="7"/>
      <c r="H27" s="7"/>
      <c r="I27" s="7"/>
      <c r="J27" s="8"/>
      <c r="K27" s="7"/>
      <c r="L27" s="7"/>
      <c r="M27" s="7"/>
    </row>
  </sheetData>
  <sheetProtection selectLockedCells="1" selectUnlockedCells="1"/>
  <mergeCells count="15">
    <mergeCell ref="U12:W12"/>
    <mergeCell ref="D2:K2"/>
    <mergeCell ref="P2:X2"/>
    <mergeCell ref="F5:H5"/>
    <mergeCell ref="I5:K5"/>
    <mergeCell ref="U5:W5"/>
    <mergeCell ref="P21:Q21"/>
    <mergeCell ref="P22:Q22"/>
    <mergeCell ref="F23:H23"/>
    <mergeCell ref="P14:Q14"/>
    <mergeCell ref="P16:Q16"/>
    <mergeCell ref="P17:Q17"/>
    <mergeCell ref="P18:Q18"/>
    <mergeCell ref="P19:Q19"/>
    <mergeCell ref="P20:Q20"/>
  </mergeCells>
  <pageMargins left="0.78749999999999998" right="0.78749999999999998" top="1.0527777777777778" bottom="1.0527777777777778" header="0.78749999999999998" footer="0.78749999999999998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K56"/>
  <sheetViews>
    <sheetView tabSelected="1" workbookViewId="0">
      <selection activeCell="B29" sqref="B29"/>
    </sheetView>
  </sheetViews>
  <sheetFormatPr defaultColWidth="11.5703125" defaultRowHeight="16.5"/>
  <cols>
    <col min="1" max="1" width="2.7109375" style="2" customWidth="1"/>
    <col min="2" max="2" width="20.7109375" style="286" customWidth="1"/>
    <col min="3" max="3" width="4.42578125" style="286" customWidth="1"/>
    <col min="4" max="4" width="8.85546875" style="281" customWidth="1"/>
    <col min="5" max="5" width="8.1406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5.5703125" style="286" customWidth="1"/>
    <col min="15" max="15" width="17.140625" style="286" customWidth="1"/>
    <col min="16" max="22" width="13.7109375" style="286" customWidth="1"/>
    <col min="23" max="23" width="9.7109375" style="286" customWidth="1"/>
    <col min="24" max="25" width="7.7109375" style="286" customWidth="1"/>
    <col min="26" max="27" width="7" style="286" customWidth="1"/>
    <col min="28" max="245" width="11.5703125" style="286"/>
    <col min="246" max="256" width="11.5703125" style="2"/>
    <col min="257" max="257" width="2.7109375" style="2" customWidth="1"/>
    <col min="258" max="258" width="20.7109375" style="2" customWidth="1"/>
    <col min="259" max="259" width="4.42578125" style="2" customWidth="1"/>
    <col min="260" max="260" width="8.85546875" style="2" customWidth="1"/>
    <col min="261" max="261" width="8.1406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5.5703125" style="2" customWidth="1"/>
    <col min="271" max="271" width="17.140625" style="2" customWidth="1"/>
    <col min="272" max="278" width="13.7109375" style="2" customWidth="1"/>
    <col min="279" max="279" width="9.7109375" style="2" customWidth="1"/>
    <col min="280" max="281" width="7.7109375" style="2" customWidth="1"/>
    <col min="282" max="283" width="7" style="2" customWidth="1"/>
    <col min="284" max="512" width="11.5703125" style="2"/>
    <col min="513" max="513" width="2.7109375" style="2" customWidth="1"/>
    <col min="514" max="514" width="20.7109375" style="2" customWidth="1"/>
    <col min="515" max="515" width="4.42578125" style="2" customWidth="1"/>
    <col min="516" max="516" width="8.85546875" style="2" customWidth="1"/>
    <col min="517" max="517" width="8.1406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5.5703125" style="2" customWidth="1"/>
    <col min="527" max="527" width="17.140625" style="2" customWidth="1"/>
    <col min="528" max="534" width="13.7109375" style="2" customWidth="1"/>
    <col min="535" max="535" width="9.7109375" style="2" customWidth="1"/>
    <col min="536" max="537" width="7.7109375" style="2" customWidth="1"/>
    <col min="538" max="539" width="7" style="2" customWidth="1"/>
    <col min="540" max="768" width="11.5703125" style="2"/>
    <col min="769" max="769" width="2.7109375" style="2" customWidth="1"/>
    <col min="770" max="770" width="20.7109375" style="2" customWidth="1"/>
    <col min="771" max="771" width="4.42578125" style="2" customWidth="1"/>
    <col min="772" max="772" width="8.85546875" style="2" customWidth="1"/>
    <col min="773" max="773" width="8.1406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5.5703125" style="2" customWidth="1"/>
    <col min="783" max="783" width="17.140625" style="2" customWidth="1"/>
    <col min="784" max="790" width="13.7109375" style="2" customWidth="1"/>
    <col min="791" max="791" width="9.7109375" style="2" customWidth="1"/>
    <col min="792" max="793" width="7.7109375" style="2" customWidth="1"/>
    <col min="794" max="795" width="7" style="2" customWidth="1"/>
    <col min="796" max="1024" width="11.5703125" style="2"/>
    <col min="1025" max="1025" width="2.7109375" style="2" customWidth="1"/>
    <col min="1026" max="1026" width="20.7109375" style="2" customWidth="1"/>
    <col min="1027" max="1027" width="4.42578125" style="2" customWidth="1"/>
    <col min="1028" max="1028" width="8.85546875" style="2" customWidth="1"/>
    <col min="1029" max="1029" width="8.1406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5.5703125" style="2" customWidth="1"/>
    <col min="1039" max="1039" width="17.140625" style="2" customWidth="1"/>
    <col min="1040" max="1046" width="13.7109375" style="2" customWidth="1"/>
    <col min="1047" max="1047" width="9.7109375" style="2" customWidth="1"/>
    <col min="1048" max="1049" width="7.7109375" style="2" customWidth="1"/>
    <col min="1050" max="1051" width="7" style="2" customWidth="1"/>
    <col min="1052" max="1280" width="11.5703125" style="2"/>
    <col min="1281" max="1281" width="2.7109375" style="2" customWidth="1"/>
    <col min="1282" max="1282" width="20.7109375" style="2" customWidth="1"/>
    <col min="1283" max="1283" width="4.42578125" style="2" customWidth="1"/>
    <col min="1284" max="1284" width="8.85546875" style="2" customWidth="1"/>
    <col min="1285" max="1285" width="8.1406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5.5703125" style="2" customWidth="1"/>
    <col min="1295" max="1295" width="17.140625" style="2" customWidth="1"/>
    <col min="1296" max="1302" width="13.7109375" style="2" customWidth="1"/>
    <col min="1303" max="1303" width="9.7109375" style="2" customWidth="1"/>
    <col min="1304" max="1305" width="7.7109375" style="2" customWidth="1"/>
    <col min="1306" max="1307" width="7" style="2" customWidth="1"/>
    <col min="1308" max="1536" width="11.5703125" style="2"/>
    <col min="1537" max="1537" width="2.7109375" style="2" customWidth="1"/>
    <col min="1538" max="1538" width="20.7109375" style="2" customWidth="1"/>
    <col min="1539" max="1539" width="4.42578125" style="2" customWidth="1"/>
    <col min="1540" max="1540" width="8.85546875" style="2" customWidth="1"/>
    <col min="1541" max="1541" width="8.1406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5.5703125" style="2" customWidth="1"/>
    <col min="1551" max="1551" width="17.140625" style="2" customWidth="1"/>
    <col min="1552" max="1558" width="13.7109375" style="2" customWidth="1"/>
    <col min="1559" max="1559" width="9.7109375" style="2" customWidth="1"/>
    <col min="1560" max="1561" width="7.7109375" style="2" customWidth="1"/>
    <col min="1562" max="1563" width="7" style="2" customWidth="1"/>
    <col min="1564" max="1792" width="11.5703125" style="2"/>
    <col min="1793" max="1793" width="2.7109375" style="2" customWidth="1"/>
    <col min="1794" max="1794" width="20.7109375" style="2" customWidth="1"/>
    <col min="1795" max="1795" width="4.42578125" style="2" customWidth="1"/>
    <col min="1796" max="1796" width="8.85546875" style="2" customWidth="1"/>
    <col min="1797" max="1797" width="8.1406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5.5703125" style="2" customWidth="1"/>
    <col min="1807" max="1807" width="17.140625" style="2" customWidth="1"/>
    <col min="1808" max="1814" width="13.7109375" style="2" customWidth="1"/>
    <col min="1815" max="1815" width="9.7109375" style="2" customWidth="1"/>
    <col min="1816" max="1817" width="7.7109375" style="2" customWidth="1"/>
    <col min="1818" max="1819" width="7" style="2" customWidth="1"/>
    <col min="1820" max="2048" width="11.5703125" style="2"/>
    <col min="2049" max="2049" width="2.7109375" style="2" customWidth="1"/>
    <col min="2050" max="2050" width="20.7109375" style="2" customWidth="1"/>
    <col min="2051" max="2051" width="4.42578125" style="2" customWidth="1"/>
    <col min="2052" max="2052" width="8.85546875" style="2" customWidth="1"/>
    <col min="2053" max="2053" width="8.1406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5.5703125" style="2" customWidth="1"/>
    <col min="2063" max="2063" width="17.140625" style="2" customWidth="1"/>
    <col min="2064" max="2070" width="13.7109375" style="2" customWidth="1"/>
    <col min="2071" max="2071" width="9.7109375" style="2" customWidth="1"/>
    <col min="2072" max="2073" width="7.7109375" style="2" customWidth="1"/>
    <col min="2074" max="2075" width="7" style="2" customWidth="1"/>
    <col min="2076" max="2304" width="11.5703125" style="2"/>
    <col min="2305" max="2305" width="2.7109375" style="2" customWidth="1"/>
    <col min="2306" max="2306" width="20.7109375" style="2" customWidth="1"/>
    <col min="2307" max="2307" width="4.42578125" style="2" customWidth="1"/>
    <col min="2308" max="2308" width="8.85546875" style="2" customWidth="1"/>
    <col min="2309" max="2309" width="8.1406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5.5703125" style="2" customWidth="1"/>
    <col min="2319" max="2319" width="17.140625" style="2" customWidth="1"/>
    <col min="2320" max="2326" width="13.7109375" style="2" customWidth="1"/>
    <col min="2327" max="2327" width="9.7109375" style="2" customWidth="1"/>
    <col min="2328" max="2329" width="7.7109375" style="2" customWidth="1"/>
    <col min="2330" max="2331" width="7" style="2" customWidth="1"/>
    <col min="2332" max="2560" width="11.5703125" style="2"/>
    <col min="2561" max="2561" width="2.7109375" style="2" customWidth="1"/>
    <col min="2562" max="2562" width="20.7109375" style="2" customWidth="1"/>
    <col min="2563" max="2563" width="4.42578125" style="2" customWidth="1"/>
    <col min="2564" max="2564" width="8.85546875" style="2" customWidth="1"/>
    <col min="2565" max="2565" width="8.1406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5.5703125" style="2" customWidth="1"/>
    <col min="2575" max="2575" width="17.140625" style="2" customWidth="1"/>
    <col min="2576" max="2582" width="13.7109375" style="2" customWidth="1"/>
    <col min="2583" max="2583" width="9.7109375" style="2" customWidth="1"/>
    <col min="2584" max="2585" width="7.7109375" style="2" customWidth="1"/>
    <col min="2586" max="2587" width="7" style="2" customWidth="1"/>
    <col min="2588" max="2816" width="11.5703125" style="2"/>
    <col min="2817" max="2817" width="2.7109375" style="2" customWidth="1"/>
    <col min="2818" max="2818" width="20.7109375" style="2" customWidth="1"/>
    <col min="2819" max="2819" width="4.42578125" style="2" customWidth="1"/>
    <col min="2820" max="2820" width="8.85546875" style="2" customWidth="1"/>
    <col min="2821" max="2821" width="8.1406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5.5703125" style="2" customWidth="1"/>
    <col min="2831" max="2831" width="17.140625" style="2" customWidth="1"/>
    <col min="2832" max="2838" width="13.7109375" style="2" customWidth="1"/>
    <col min="2839" max="2839" width="9.7109375" style="2" customWidth="1"/>
    <col min="2840" max="2841" width="7.7109375" style="2" customWidth="1"/>
    <col min="2842" max="2843" width="7" style="2" customWidth="1"/>
    <col min="2844" max="3072" width="11.5703125" style="2"/>
    <col min="3073" max="3073" width="2.7109375" style="2" customWidth="1"/>
    <col min="3074" max="3074" width="20.7109375" style="2" customWidth="1"/>
    <col min="3075" max="3075" width="4.42578125" style="2" customWidth="1"/>
    <col min="3076" max="3076" width="8.85546875" style="2" customWidth="1"/>
    <col min="3077" max="3077" width="8.1406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5.5703125" style="2" customWidth="1"/>
    <col min="3087" max="3087" width="17.140625" style="2" customWidth="1"/>
    <col min="3088" max="3094" width="13.7109375" style="2" customWidth="1"/>
    <col min="3095" max="3095" width="9.7109375" style="2" customWidth="1"/>
    <col min="3096" max="3097" width="7.7109375" style="2" customWidth="1"/>
    <col min="3098" max="3099" width="7" style="2" customWidth="1"/>
    <col min="3100" max="3328" width="11.5703125" style="2"/>
    <col min="3329" max="3329" width="2.7109375" style="2" customWidth="1"/>
    <col min="3330" max="3330" width="20.7109375" style="2" customWidth="1"/>
    <col min="3331" max="3331" width="4.42578125" style="2" customWidth="1"/>
    <col min="3332" max="3332" width="8.85546875" style="2" customWidth="1"/>
    <col min="3333" max="3333" width="8.1406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5.5703125" style="2" customWidth="1"/>
    <col min="3343" max="3343" width="17.140625" style="2" customWidth="1"/>
    <col min="3344" max="3350" width="13.7109375" style="2" customWidth="1"/>
    <col min="3351" max="3351" width="9.7109375" style="2" customWidth="1"/>
    <col min="3352" max="3353" width="7.7109375" style="2" customWidth="1"/>
    <col min="3354" max="3355" width="7" style="2" customWidth="1"/>
    <col min="3356" max="3584" width="11.5703125" style="2"/>
    <col min="3585" max="3585" width="2.7109375" style="2" customWidth="1"/>
    <col min="3586" max="3586" width="20.7109375" style="2" customWidth="1"/>
    <col min="3587" max="3587" width="4.42578125" style="2" customWidth="1"/>
    <col min="3588" max="3588" width="8.85546875" style="2" customWidth="1"/>
    <col min="3589" max="3589" width="8.1406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5.5703125" style="2" customWidth="1"/>
    <col min="3599" max="3599" width="17.140625" style="2" customWidth="1"/>
    <col min="3600" max="3606" width="13.7109375" style="2" customWidth="1"/>
    <col min="3607" max="3607" width="9.7109375" style="2" customWidth="1"/>
    <col min="3608" max="3609" width="7.7109375" style="2" customWidth="1"/>
    <col min="3610" max="3611" width="7" style="2" customWidth="1"/>
    <col min="3612" max="3840" width="11.5703125" style="2"/>
    <col min="3841" max="3841" width="2.7109375" style="2" customWidth="1"/>
    <col min="3842" max="3842" width="20.7109375" style="2" customWidth="1"/>
    <col min="3843" max="3843" width="4.42578125" style="2" customWidth="1"/>
    <col min="3844" max="3844" width="8.85546875" style="2" customWidth="1"/>
    <col min="3845" max="3845" width="8.1406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5.5703125" style="2" customWidth="1"/>
    <col min="3855" max="3855" width="17.140625" style="2" customWidth="1"/>
    <col min="3856" max="3862" width="13.7109375" style="2" customWidth="1"/>
    <col min="3863" max="3863" width="9.7109375" style="2" customWidth="1"/>
    <col min="3864" max="3865" width="7.7109375" style="2" customWidth="1"/>
    <col min="3866" max="3867" width="7" style="2" customWidth="1"/>
    <col min="3868" max="4096" width="11.5703125" style="2"/>
    <col min="4097" max="4097" width="2.7109375" style="2" customWidth="1"/>
    <col min="4098" max="4098" width="20.7109375" style="2" customWidth="1"/>
    <col min="4099" max="4099" width="4.42578125" style="2" customWidth="1"/>
    <col min="4100" max="4100" width="8.85546875" style="2" customWidth="1"/>
    <col min="4101" max="4101" width="8.1406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5.5703125" style="2" customWidth="1"/>
    <col min="4111" max="4111" width="17.140625" style="2" customWidth="1"/>
    <col min="4112" max="4118" width="13.7109375" style="2" customWidth="1"/>
    <col min="4119" max="4119" width="9.7109375" style="2" customWidth="1"/>
    <col min="4120" max="4121" width="7.7109375" style="2" customWidth="1"/>
    <col min="4122" max="4123" width="7" style="2" customWidth="1"/>
    <col min="4124" max="4352" width="11.5703125" style="2"/>
    <col min="4353" max="4353" width="2.7109375" style="2" customWidth="1"/>
    <col min="4354" max="4354" width="20.7109375" style="2" customWidth="1"/>
    <col min="4355" max="4355" width="4.42578125" style="2" customWidth="1"/>
    <col min="4356" max="4356" width="8.85546875" style="2" customWidth="1"/>
    <col min="4357" max="4357" width="8.1406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5.5703125" style="2" customWidth="1"/>
    <col min="4367" max="4367" width="17.140625" style="2" customWidth="1"/>
    <col min="4368" max="4374" width="13.7109375" style="2" customWidth="1"/>
    <col min="4375" max="4375" width="9.7109375" style="2" customWidth="1"/>
    <col min="4376" max="4377" width="7.7109375" style="2" customWidth="1"/>
    <col min="4378" max="4379" width="7" style="2" customWidth="1"/>
    <col min="4380" max="4608" width="11.5703125" style="2"/>
    <col min="4609" max="4609" width="2.7109375" style="2" customWidth="1"/>
    <col min="4610" max="4610" width="20.7109375" style="2" customWidth="1"/>
    <col min="4611" max="4611" width="4.42578125" style="2" customWidth="1"/>
    <col min="4612" max="4612" width="8.85546875" style="2" customWidth="1"/>
    <col min="4613" max="4613" width="8.1406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5.5703125" style="2" customWidth="1"/>
    <col min="4623" max="4623" width="17.140625" style="2" customWidth="1"/>
    <col min="4624" max="4630" width="13.7109375" style="2" customWidth="1"/>
    <col min="4631" max="4631" width="9.7109375" style="2" customWidth="1"/>
    <col min="4632" max="4633" width="7.7109375" style="2" customWidth="1"/>
    <col min="4634" max="4635" width="7" style="2" customWidth="1"/>
    <col min="4636" max="4864" width="11.5703125" style="2"/>
    <col min="4865" max="4865" width="2.7109375" style="2" customWidth="1"/>
    <col min="4866" max="4866" width="20.7109375" style="2" customWidth="1"/>
    <col min="4867" max="4867" width="4.42578125" style="2" customWidth="1"/>
    <col min="4868" max="4868" width="8.85546875" style="2" customWidth="1"/>
    <col min="4869" max="4869" width="8.1406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5.5703125" style="2" customWidth="1"/>
    <col min="4879" max="4879" width="17.140625" style="2" customWidth="1"/>
    <col min="4880" max="4886" width="13.7109375" style="2" customWidth="1"/>
    <col min="4887" max="4887" width="9.7109375" style="2" customWidth="1"/>
    <col min="4888" max="4889" width="7.7109375" style="2" customWidth="1"/>
    <col min="4890" max="4891" width="7" style="2" customWidth="1"/>
    <col min="4892" max="5120" width="11.5703125" style="2"/>
    <col min="5121" max="5121" width="2.7109375" style="2" customWidth="1"/>
    <col min="5122" max="5122" width="20.7109375" style="2" customWidth="1"/>
    <col min="5123" max="5123" width="4.42578125" style="2" customWidth="1"/>
    <col min="5124" max="5124" width="8.85546875" style="2" customWidth="1"/>
    <col min="5125" max="5125" width="8.1406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5.5703125" style="2" customWidth="1"/>
    <col min="5135" max="5135" width="17.140625" style="2" customWidth="1"/>
    <col min="5136" max="5142" width="13.7109375" style="2" customWidth="1"/>
    <col min="5143" max="5143" width="9.7109375" style="2" customWidth="1"/>
    <col min="5144" max="5145" width="7.7109375" style="2" customWidth="1"/>
    <col min="5146" max="5147" width="7" style="2" customWidth="1"/>
    <col min="5148" max="5376" width="11.5703125" style="2"/>
    <col min="5377" max="5377" width="2.7109375" style="2" customWidth="1"/>
    <col min="5378" max="5378" width="20.7109375" style="2" customWidth="1"/>
    <col min="5379" max="5379" width="4.42578125" style="2" customWidth="1"/>
    <col min="5380" max="5380" width="8.85546875" style="2" customWidth="1"/>
    <col min="5381" max="5381" width="8.1406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5.5703125" style="2" customWidth="1"/>
    <col min="5391" max="5391" width="17.140625" style="2" customWidth="1"/>
    <col min="5392" max="5398" width="13.7109375" style="2" customWidth="1"/>
    <col min="5399" max="5399" width="9.7109375" style="2" customWidth="1"/>
    <col min="5400" max="5401" width="7.7109375" style="2" customWidth="1"/>
    <col min="5402" max="5403" width="7" style="2" customWidth="1"/>
    <col min="5404" max="5632" width="11.5703125" style="2"/>
    <col min="5633" max="5633" width="2.7109375" style="2" customWidth="1"/>
    <col min="5634" max="5634" width="20.7109375" style="2" customWidth="1"/>
    <col min="5635" max="5635" width="4.42578125" style="2" customWidth="1"/>
    <col min="5636" max="5636" width="8.85546875" style="2" customWidth="1"/>
    <col min="5637" max="5637" width="8.1406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5.5703125" style="2" customWidth="1"/>
    <col min="5647" max="5647" width="17.140625" style="2" customWidth="1"/>
    <col min="5648" max="5654" width="13.7109375" style="2" customWidth="1"/>
    <col min="5655" max="5655" width="9.7109375" style="2" customWidth="1"/>
    <col min="5656" max="5657" width="7.7109375" style="2" customWidth="1"/>
    <col min="5658" max="5659" width="7" style="2" customWidth="1"/>
    <col min="5660" max="5888" width="11.5703125" style="2"/>
    <col min="5889" max="5889" width="2.7109375" style="2" customWidth="1"/>
    <col min="5890" max="5890" width="20.7109375" style="2" customWidth="1"/>
    <col min="5891" max="5891" width="4.42578125" style="2" customWidth="1"/>
    <col min="5892" max="5892" width="8.85546875" style="2" customWidth="1"/>
    <col min="5893" max="5893" width="8.1406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5.5703125" style="2" customWidth="1"/>
    <col min="5903" max="5903" width="17.140625" style="2" customWidth="1"/>
    <col min="5904" max="5910" width="13.7109375" style="2" customWidth="1"/>
    <col min="5911" max="5911" width="9.7109375" style="2" customWidth="1"/>
    <col min="5912" max="5913" width="7.7109375" style="2" customWidth="1"/>
    <col min="5914" max="5915" width="7" style="2" customWidth="1"/>
    <col min="5916" max="6144" width="11.5703125" style="2"/>
    <col min="6145" max="6145" width="2.7109375" style="2" customWidth="1"/>
    <col min="6146" max="6146" width="20.7109375" style="2" customWidth="1"/>
    <col min="6147" max="6147" width="4.42578125" style="2" customWidth="1"/>
    <col min="6148" max="6148" width="8.85546875" style="2" customWidth="1"/>
    <col min="6149" max="6149" width="8.1406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5.5703125" style="2" customWidth="1"/>
    <col min="6159" max="6159" width="17.140625" style="2" customWidth="1"/>
    <col min="6160" max="6166" width="13.7109375" style="2" customWidth="1"/>
    <col min="6167" max="6167" width="9.7109375" style="2" customWidth="1"/>
    <col min="6168" max="6169" width="7.7109375" style="2" customWidth="1"/>
    <col min="6170" max="6171" width="7" style="2" customWidth="1"/>
    <col min="6172" max="6400" width="11.5703125" style="2"/>
    <col min="6401" max="6401" width="2.7109375" style="2" customWidth="1"/>
    <col min="6402" max="6402" width="20.7109375" style="2" customWidth="1"/>
    <col min="6403" max="6403" width="4.42578125" style="2" customWidth="1"/>
    <col min="6404" max="6404" width="8.85546875" style="2" customWidth="1"/>
    <col min="6405" max="6405" width="8.1406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5.5703125" style="2" customWidth="1"/>
    <col min="6415" max="6415" width="17.140625" style="2" customWidth="1"/>
    <col min="6416" max="6422" width="13.7109375" style="2" customWidth="1"/>
    <col min="6423" max="6423" width="9.7109375" style="2" customWidth="1"/>
    <col min="6424" max="6425" width="7.7109375" style="2" customWidth="1"/>
    <col min="6426" max="6427" width="7" style="2" customWidth="1"/>
    <col min="6428" max="6656" width="11.5703125" style="2"/>
    <col min="6657" max="6657" width="2.7109375" style="2" customWidth="1"/>
    <col min="6658" max="6658" width="20.7109375" style="2" customWidth="1"/>
    <col min="6659" max="6659" width="4.42578125" style="2" customWidth="1"/>
    <col min="6660" max="6660" width="8.85546875" style="2" customWidth="1"/>
    <col min="6661" max="6661" width="8.1406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5.5703125" style="2" customWidth="1"/>
    <col min="6671" max="6671" width="17.140625" style="2" customWidth="1"/>
    <col min="6672" max="6678" width="13.7109375" style="2" customWidth="1"/>
    <col min="6679" max="6679" width="9.7109375" style="2" customWidth="1"/>
    <col min="6680" max="6681" width="7.7109375" style="2" customWidth="1"/>
    <col min="6682" max="6683" width="7" style="2" customWidth="1"/>
    <col min="6684" max="6912" width="11.5703125" style="2"/>
    <col min="6913" max="6913" width="2.7109375" style="2" customWidth="1"/>
    <col min="6914" max="6914" width="20.7109375" style="2" customWidth="1"/>
    <col min="6915" max="6915" width="4.42578125" style="2" customWidth="1"/>
    <col min="6916" max="6916" width="8.85546875" style="2" customWidth="1"/>
    <col min="6917" max="6917" width="8.1406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5.5703125" style="2" customWidth="1"/>
    <col min="6927" max="6927" width="17.140625" style="2" customWidth="1"/>
    <col min="6928" max="6934" width="13.7109375" style="2" customWidth="1"/>
    <col min="6935" max="6935" width="9.7109375" style="2" customWidth="1"/>
    <col min="6936" max="6937" width="7.7109375" style="2" customWidth="1"/>
    <col min="6938" max="6939" width="7" style="2" customWidth="1"/>
    <col min="6940" max="7168" width="11.5703125" style="2"/>
    <col min="7169" max="7169" width="2.7109375" style="2" customWidth="1"/>
    <col min="7170" max="7170" width="20.7109375" style="2" customWidth="1"/>
    <col min="7171" max="7171" width="4.42578125" style="2" customWidth="1"/>
    <col min="7172" max="7172" width="8.85546875" style="2" customWidth="1"/>
    <col min="7173" max="7173" width="8.1406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5.5703125" style="2" customWidth="1"/>
    <col min="7183" max="7183" width="17.140625" style="2" customWidth="1"/>
    <col min="7184" max="7190" width="13.7109375" style="2" customWidth="1"/>
    <col min="7191" max="7191" width="9.7109375" style="2" customWidth="1"/>
    <col min="7192" max="7193" width="7.7109375" style="2" customWidth="1"/>
    <col min="7194" max="7195" width="7" style="2" customWidth="1"/>
    <col min="7196" max="7424" width="11.5703125" style="2"/>
    <col min="7425" max="7425" width="2.7109375" style="2" customWidth="1"/>
    <col min="7426" max="7426" width="20.7109375" style="2" customWidth="1"/>
    <col min="7427" max="7427" width="4.42578125" style="2" customWidth="1"/>
    <col min="7428" max="7428" width="8.85546875" style="2" customWidth="1"/>
    <col min="7429" max="7429" width="8.1406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5.5703125" style="2" customWidth="1"/>
    <col min="7439" max="7439" width="17.140625" style="2" customWidth="1"/>
    <col min="7440" max="7446" width="13.7109375" style="2" customWidth="1"/>
    <col min="7447" max="7447" width="9.7109375" style="2" customWidth="1"/>
    <col min="7448" max="7449" width="7.7109375" style="2" customWidth="1"/>
    <col min="7450" max="7451" width="7" style="2" customWidth="1"/>
    <col min="7452" max="7680" width="11.5703125" style="2"/>
    <col min="7681" max="7681" width="2.7109375" style="2" customWidth="1"/>
    <col min="7682" max="7682" width="20.7109375" style="2" customWidth="1"/>
    <col min="7683" max="7683" width="4.42578125" style="2" customWidth="1"/>
    <col min="7684" max="7684" width="8.85546875" style="2" customWidth="1"/>
    <col min="7685" max="7685" width="8.1406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5.5703125" style="2" customWidth="1"/>
    <col min="7695" max="7695" width="17.140625" style="2" customWidth="1"/>
    <col min="7696" max="7702" width="13.7109375" style="2" customWidth="1"/>
    <col min="7703" max="7703" width="9.7109375" style="2" customWidth="1"/>
    <col min="7704" max="7705" width="7.7109375" style="2" customWidth="1"/>
    <col min="7706" max="7707" width="7" style="2" customWidth="1"/>
    <col min="7708" max="7936" width="11.5703125" style="2"/>
    <col min="7937" max="7937" width="2.7109375" style="2" customWidth="1"/>
    <col min="7938" max="7938" width="20.7109375" style="2" customWidth="1"/>
    <col min="7939" max="7939" width="4.42578125" style="2" customWidth="1"/>
    <col min="7940" max="7940" width="8.85546875" style="2" customWidth="1"/>
    <col min="7941" max="7941" width="8.1406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5.5703125" style="2" customWidth="1"/>
    <col min="7951" max="7951" width="17.140625" style="2" customWidth="1"/>
    <col min="7952" max="7958" width="13.7109375" style="2" customWidth="1"/>
    <col min="7959" max="7959" width="9.7109375" style="2" customWidth="1"/>
    <col min="7960" max="7961" width="7.7109375" style="2" customWidth="1"/>
    <col min="7962" max="7963" width="7" style="2" customWidth="1"/>
    <col min="7964" max="8192" width="11.5703125" style="2"/>
    <col min="8193" max="8193" width="2.7109375" style="2" customWidth="1"/>
    <col min="8194" max="8194" width="20.7109375" style="2" customWidth="1"/>
    <col min="8195" max="8195" width="4.42578125" style="2" customWidth="1"/>
    <col min="8196" max="8196" width="8.85546875" style="2" customWidth="1"/>
    <col min="8197" max="8197" width="8.1406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5.5703125" style="2" customWidth="1"/>
    <col min="8207" max="8207" width="17.140625" style="2" customWidth="1"/>
    <col min="8208" max="8214" width="13.7109375" style="2" customWidth="1"/>
    <col min="8215" max="8215" width="9.7109375" style="2" customWidth="1"/>
    <col min="8216" max="8217" width="7.7109375" style="2" customWidth="1"/>
    <col min="8218" max="8219" width="7" style="2" customWidth="1"/>
    <col min="8220" max="8448" width="11.5703125" style="2"/>
    <col min="8449" max="8449" width="2.7109375" style="2" customWidth="1"/>
    <col min="8450" max="8450" width="20.7109375" style="2" customWidth="1"/>
    <col min="8451" max="8451" width="4.42578125" style="2" customWidth="1"/>
    <col min="8452" max="8452" width="8.85546875" style="2" customWidth="1"/>
    <col min="8453" max="8453" width="8.1406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5.5703125" style="2" customWidth="1"/>
    <col min="8463" max="8463" width="17.140625" style="2" customWidth="1"/>
    <col min="8464" max="8470" width="13.7109375" style="2" customWidth="1"/>
    <col min="8471" max="8471" width="9.7109375" style="2" customWidth="1"/>
    <col min="8472" max="8473" width="7.7109375" style="2" customWidth="1"/>
    <col min="8474" max="8475" width="7" style="2" customWidth="1"/>
    <col min="8476" max="8704" width="11.5703125" style="2"/>
    <col min="8705" max="8705" width="2.7109375" style="2" customWidth="1"/>
    <col min="8706" max="8706" width="20.7109375" style="2" customWidth="1"/>
    <col min="8707" max="8707" width="4.42578125" style="2" customWidth="1"/>
    <col min="8708" max="8708" width="8.85546875" style="2" customWidth="1"/>
    <col min="8709" max="8709" width="8.1406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5.5703125" style="2" customWidth="1"/>
    <col min="8719" max="8719" width="17.140625" style="2" customWidth="1"/>
    <col min="8720" max="8726" width="13.7109375" style="2" customWidth="1"/>
    <col min="8727" max="8727" width="9.7109375" style="2" customWidth="1"/>
    <col min="8728" max="8729" width="7.7109375" style="2" customWidth="1"/>
    <col min="8730" max="8731" width="7" style="2" customWidth="1"/>
    <col min="8732" max="8960" width="11.5703125" style="2"/>
    <col min="8961" max="8961" width="2.7109375" style="2" customWidth="1"/>
    <col min="8962" max="8962" width="20.7109375" style="2" customWidth="1"/>
    <col min="8963" max="8963" width="4.42578125" style="2" customWidth="1"/>
    <col min="8964" max="8964" width="8.85546875" style="2" customWidth="1"/>
    <col min="8965" max="8965" width="8.1406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5.5703125" style="2" customWidth="1"/>
    <col min="8975" max="8975" width="17.140625" style="2" customWidth="1"/>
    <col min="8976" max="8982" width="13.7109375" style="2" customWidth="1"/>
    <col min="8983" max="8983" width="9.7109375" style="2" customWidth="1"/>
    <col min="8984" max="8985" width="7.7109375" style="2" customWidth="1"/>
    <col min="8986" max="8987" width="7" style="2" customWidth="1"/>
    <col min="8988" max="9216" width="11.5703125" style="2"/>
    <col min="9217" max="9217" width="2.7109375" style="2" customWidth="1"/>
    <col min="9218" max="9218" width="20.7109375" style="2" customWidth="1"/>
    <col min="9219" max="9219" width="4.42578125" style="2" customWidth="1"/>
    <col min="9220" max="9220" width="8.85546875" style="2" customWidth="1"/>
    <col min="9221" max="9221" width="8.1406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5.5703125" style="2" customWidth="1"/>
    <col min="9231" max="9231" width="17.140625" style="2" customWidth="1"/>
    <col min="9232" max="9238" width="13.7109375" style="2" customWidth="1"/>
    <col min="9239" max="9239" width="9.7109375" style="2" customWidth="1"/>
    <col min="9240" max="9241" width="7.7109375" style="2" customWidth="1"/>
    <col min="9242" max="9243" width="7" style="2" customWidth="1"/>
    <col min="9244" max="9472" width="11.5703125" style="2"/>
    <col min="9473" max="9473" width="2.7109375" style="2" customWidth="1"/>
    <col min="9474" max="9474" width="20.7109375" style="2" customWidth="1"/>
    <col min="9475" max="9475" width="4.42578125" style="2" customWidth="1"/>
    <col min="9476" max="9476" width="8.85546875" style="2" customWidth="1"/>
    <col min="9477" max="9477" width="8.1406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5.5703125" style="2" customWidth="1"/>
    <col min="9487" max="9487" width="17.140625" style="2" customWidth="1"/>
    <col min="9488" max="9494" width="13.7109375" style="2" customWidth="1"/>
    <col min="9495" max="9495" width="9.7109375" style="2" customWidth="1"/>
    <col min="9496" max="9497" width="7.7109375" style="2" customWidth="1"/>
    <col min="9498" max="9499" width="7" style="2" customWidth="1"/>
    <col min="9500" max="9728" width="11.5703125" style="2"/>
    <col min="9729" max="9729" width="2.7109375" style="2" customWidth="1"/>
    <col min="9730" max="9730" width="20.7109375" style="2" customWidth="1"/>
    <col min="9731" max="9731" width="4.42578125" style="2" customWidth="1"/>
    <col min="9732" max="9732" width="8.85546875" style="2" customWidth="1"/>
    <col min="9733" max="9733" width="8.1406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5.5703125" style="2" customWidth="1"/>
    <col min="9743" max="9743" width="17.140625" style="2" customWidth="1"/>
    <col min="9744" max="9750" width="13.7109375" style="2" customWidth="1"/>
    <col min="9751" max="9751" width="9.7109375" style="2" customWidth="1"/>
    <col min="9752" max="9753" width="7.7109375" style="2" customWidth="1"/>
    <col min="9754" max="9755" width="7" style="2" customWidth="1"/>
    <col min="9756" max="9984" width="11.5703125" style="2"/>
    <col min="9985" max="9985" width="2.7109375" style="2" customWidth="1"/>
    <col min="9986" max="9986" width="20.7109375" style="2" customWidth="1"/>
    <col min="9987" max="9987" width="4.42578125" style="2" customWidth="1"/>
    <col min="9988" max="9988" width="8.85546875" style="2" customWidth="1"/>
    <col min="9989" max="9989" width="8.1406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5.5703125" style="2" customWidth="1"/>
    <col min="9999" max="9999" width="17.140625" style="2" customWidth="1"/>
    <col min="10000" max="10006" width="13.7109375" style="2" customWidth="1"/>
    <col min="10007" max="10007" width="9.7109375" style="2" customWidth="1"/>
    <col min="10008" max="10009" width="7.7109375" style="2" customWidth="1"/>
    <col min="10010" max="10011" width="7" style="2" customWidth="1"/>
    <col min="10012" max="10240" width="11.5703125" style="2"/>
    <col min="10241" max="10241" width="2.7109375" style="2" customWidth="1"/>
    <col min="10242" max="10242" width="20.7109375" style="2" customWidth="1"/>
    <col min="10243" max="10243" width="4.42578125" style="2" customWidth="1"/>
    <col min="10244" max="10244" width="8.85546875" style="2" customWidth="1"/>
    <col min="10245" max="10245" width="8.1406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5.5703125" style="2" customWidth="1"/>
    <col min="10255" max="10255" width="17.140625" style="2" customWidth="1"/>
    <col min="10256" max="10262" width="13.7109375" style="2" customWidth="1"/>
    <col min="10263" max="10263" width="9.7109375" style="2" customWidth="1"/>
    <col min="10264" max="10265" width="7.7109375" style="2" customWidth="1"/>
    <col min="10266" max="10267" width="7" style="2" customWidth="1"/>
    <col min="10268" max="10496" width="11.5703125" style="2"/>
    <col min="10497" max="10497" width="2.7109375" style="2" customWidth="1"/>
    <col min="10498" max="10498" width="20.7109375" style="2" customWidth="1"/>
    <col min="10499" max="10499" width="4.42578125" style="2" customWidth="1"/>
    <col min="10500" max="10500" width="8.85546875" style="2" customWidth="1"/>
    <col min="10501" max="10501" width="8.1406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5.5703125" style="2" customWidth="1"/>
    <col min="10511" max="10511" width="17.140625" style="2" customWidth="1"/>
    <col min="10512" max="10518" width="13.7109375" style="2" customWidth="1"/>
    <col min="10519" max="10519" width="9.7109375" style="2" customWidth="1"/>
    <col min="10520" max="10521" width="7.7109375" style="2" customWidth="1"/>
    <col min="10522" max="10523" width="7" style="2" customWidth="1"/>
    <col min="10524" max="10752" width="11.5703125" style="2"/>
    <col min="10753" max="10753" width="2.7109375" style="2" customWidth="1"/>
    <col min="10754" max="10754" width="20.7109375" style="2" customWidth="1"/>
    <col min="10755" max="10755" width="4.42578125" style="2" customWidth="1"/>
    <col min="10756" max="10756" width="8.85546875" style="2" customWidth="1"/>
    <col min="10757" max="10757" width="8.1406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5.5703125" style="2" customWidth="1"/>
    <col min="10767" max="10767" width="17.140625" style="2" customWidth="1"/>
    <col min="10768" max="10774" width="13.7109375" style="2" customWidth="1"/>
    <col min="10775" max="10775" width="9.7109375" style="2" customWidth="1"/>
    <col min="10776" max="10777" width="7.7109375" style="2" customWidth="1"/>
    <col min="10778" max="10779" width="7" style="2" customWidth="1"/>
    <col min="10780" max="11008" width="11.5703125" style="2"/>
    <col min="11009" max="11009" width="2.7109375" style="2" customWidth="1"/>
    <col min="11010" max="11010" width="20.7109375" style="2" customWidth="1"/>
    <col min="11011" max="11011" width="4.42578125" style="2" customWidth="1"/>
    <col min="11012" max="11012" width="8.85546875" style="2" customWidth="1"/>
    <col min="11013" max="11013" width="8.1406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5.5703125" style="2" customWidth="1"/>
    <col min="11023" max="11023" width="17.140625" style="2" customWidth="1"/>
    <col min="11024" max="11030" width="13.7109375" style="2" customWidth="1"/>
    <col min="11031" max="11031" width="9.7109375" style="2" customWidth="1"/>
    <col min="11032" max="11033" width="7.7109375" style="2" customWidth="1"/>
    <col min="11034" max="11035" width="7" style="2" customWidth="1"/>
    <col min="11036" max="11264" width="11.5703125" style="2"/>
    <col min="11265" max="11265" width="2.7109375" style="2" customWidth="1"/>
    <col min="11266" max="11266" width="20.7109375" style="2" customWidth="1"/>
    <col min="11267" max="11267" width="4.42578125" style="2" customWidth="1"/>
    <col min="11268" max="11268" width="8.85546875" style="2" customWidth="1"/>
    <col min="11269" max="11269" width="8.1406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5.5703125" style="2" customWidth="1"/>
    <col min="11279" max="11279" width="17.140625" style="2" customWidth="1"/>
    <col min="11280" max="11286" width="13.7109375" style="2" customWidth="1"/>
    <col min="11287" max="11287" width="9.7109375" style="2" customWidth="1"/>
    <col min="11288" max="11289" width="7.7109375" style="2" customWidth="1"/>
    <col min="11290" max="11291" width="7" style="2" customWidth="1"/>
    <col min="11292" max="11520" width="11.5703125" style="2"/>
    <col min="11521" max="11521" width="2.7109375" style="2" customWidth="1"/>
    <col min="11522" max="11522" width="20.7109375" style="2" customWidth="1"/>
    <col min="11523" max="11523" width="4.42578125" style="2" customWidth="1"/>
    <col min="11524" max="11524" width="8.85546875" style="2" customWidth="1"/>
    <col min="11525" max="11525" width="8.1406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5.5703125" style="2" customWidth="1"/>
    <col min="11535" max="11535" width="17.140625" style="2" customWidth="1"/>
    <col min="11536" max="11542" width="13.7109375" style="2" customWidth="1"/>
    <col min="11543" max="11543" width="9.7109375" style="2" customWidth="1"/>
    <col min="11544" max="11545" width="7.7109375" style="2" customWidth="1"/>
    <col min="11546" max="11547" width="7" style="2" customWidth="1"/>
    <col min="11548" max="11776" width="11.5703125" style="2"/>
    <col min="11777" max="11777" width="2.7109375" style="2" customWidth="1"/>
    <col min="11778" max="11778" width="20.7109375" style="2" customWidth="1"/>
    <col min="11779" max="11779" width="4.42578125" style="2" customWidth="1"/>
    <col min="11780" max="11780" width="8.85546875" style="2" customWidth="1"/>
    <col min="11781" max="11781" width="8.1406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5.5703125" style="2" customWidth="1"/>
    <col min="11791" max="11791" width="17.140625" style="2" customWidth="1"/>
    <col min="11792" max="11798" width="13.7109375" style="2" customWidth="1"/>
    <col min="11799" max="11799" width="9.7109375" style="2" customWidth="1"/>
    <col min="11800" max="11801" width="7.7109375" style="2" customWidth="1"/>
    <col min="11802" max="11803" width="7" style="2" customWidth="1"/>
    <col min="11804" max="12032" width="11.5703125" style="2"/>
    <col min="12033" max="12033" width="2.7109375" style="2" customWidth="1"/>
    <col min="12034" max="12034" width="20.7109375" style="2" customWidth="1"/>
    <col min="12035" max="12035" width="4.42578125" style="2" customWidth="1"/>
    <col min="12036" max="12036" width="8.85546875" style="2" customWidth="1"/>
    <col min="12037" max="12037" width="8.1406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5.5703125" style="2" customWidth="1"/>
    <col min="12047" max="12047" width="17.140625" style="2" customWidth="1"/>
    <col min="12048" max="12054" width="13.7109375" style="2" customWidth="1"/>
    <col min="12055" max="12055" width="9.7109375" style="2" customWidth="1"/>
    <col min="12056" max="12057" width="7.7109375" style="2" customWidth="1"/>
    <col min="12058" max="12059" width="7" style="2" customWidth="1"/>
    <col min="12060" max="12288" width="11.5703125" style="2"/>
    <col min="12289" max="12289" width="2.7109375" style="2" customWidth="1"/>
    <col min="12290" max="12290" width="20.7109375" style="2" customWidth="1"/>
    <col min="12291" max="12291" width="4.42578125" style="2" customWidth="1"/>
    <col min="12292" max="12292" width="8.85546875" style="2" customWidth="1"/>
    <col min="12293" max="12293" width="8.1406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5.5703125" style="2" customWidth="1"/>
    <col min="12303" max="12303" width="17.140625" style="2" customWidth="1"/>
    <col min="12304" max="12310" width="13.7109375" style="2" customWidth="1"/>
    <col min="12311" max="12311" width="9.7109375" style="2" customWidth="1"/>
    <col min="12312" max="12313" width="7.7109375" style="2" customWidth="1"/>
    <col min="12314" max="12315" width="7" style="2" customWidth="1"/>
    <col min="12316" max="12544" width="11.5703125" style="2"/>
    <col min="12545" max="12545" width="2.7109375" style="2" customWidth="1"/>
    <col min="12546" max="12546" width="20.7109375" style="2" customWidth="1"/>
    <col min="12547" max="12547" width="4.42578125" style="2" customWidth="1"/>
    <col min="12548" max="12548" width="8.85546875" style="2" customWidth="1"/>
    <col min="12549" max="12549" width="8.1406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5.5703125" style="2" customWidth="1"/>
    <col min="12559" max="12559" width="17.140625" style="2" customWidth="1"/>
    <col min="12560" max="12566" width="13.7109375" style="2" customWidth="1"/>
    <col min="12567" max="12567" width="9.7109375" style="2" customWidth="1"/>
    <col min="12568" max="12569" width="7.7109375" style="2" customWidth="1"/>
    <col min="12570" max="12571" width="7" style="2" customWidth="1"/>
    <col min="12572" max="12800" width="11.5703125" style="2"/>
    <col min="12801" max="12801" width="2.7109375" style="2" customWidth="1"/>
    <col min="12802" max="12802" width="20.7109375" style="2" customWidth="1"/>
    <col min="12803" max="12803" width="4.42578125" style="2" customWidth="1"/>
    <col min="12804" max="12804" width="8.85546875" style="2" customWidth="1"/>
    <col min="12805" max="12805" width="8.1406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5.5703125" style="2" customWidth="1"/>
    <col min="12815" max="12815" width="17.140625" style="2" customWidth="1"/>
    <col min="12816" max="12822" width="13.7109375" style="2" customWidth="1"/>
    <col min="12823" max="12823" width="9.7109375" style="2" customWidth="1"/>
    <col min="12824" max="12825" width="7.7109375" style="2" customWidth="1"/>
    <col min="12826" max="12827" width="7" style="2" customWidth="1"/>
    <col min="12828" max="13056" width="11.5703125" style="2"/>
    <col min="13057" max="13057" width="2.7109375" style="2" customWidth="1"/>
    <col min="13058" max="13058" width="20.7109375" style="2" customWidth="1"/>
    <col min="13059" max="13059" width="4.42578125" style="2" customWidth="1"/>
    <col min="13060" max="13060" width="8.85546875" style="2" customWidth="1"/>
    <col min="13061" max="13061" width="8.1406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5.5703125" style="2" customWidth="1"/>
    <col min="13071" max="13071" width="17.140625" style="2" customWidth="1"/>
    <col min="13072" max="13078" width="13.7109375" style="2" customWidth="1"/>
    <col min="13079" max="13079" width="9.7109375" style="2" customWidth="1"/>
    <col min="13080" max="13081" width="7.7109375" style="2" customWidth="1"/>
    <col min="13082" max="13083" width="7" style="2" customWidth="1"/>
    <col min="13084" max="13312" width="11.5703125" style="2"/>
    <col min="13313" max="13313" width="2.7109375" style="2" customWidth="1"/>
    <col min="13314" max="13314" width="20.7109375" style="2" customWidth="1"/>
    <col min="13315" max="13315" width="4.42578125" style="2" customWidth="1"/>
    <col min="13316" max="13316" width="8.85546875" style="2" customWidth="1"/>
    <col min="13317" max="13317" width="8.1406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5.5703125" style="2" customWidth="1"/>
    <col min="13327" max="13327" width="17.140625" style="2" customWidth="1"/>
    <col min="13328" max="13334" width="13.7109375" style="2" customWidth="1"/>
    <col min="13335" max="13335" width="9.7109375" style="2" customWidth="1"/>
    <col min="13336" max="13337" width="7.7109375" style="2" customWidth="1"/>
    <col min="13338" max="13339" width="7" style="2" customWidth="1"/>
    <col min="13340" max="13568" width="11.5703125" style="2"/>
    <col min="13569" max="13569" width="2.7109375" style="2" customWidth="1"/>
    <col min="13570" max="13570" width="20.7109375" style="2" customWidth="1"/>
    <col min="13571" max="13571" width="4.42578125" style="2" customWidth="1"/>
    <col min="13572" max="13572" width="8.85546875" style="2" customWidth="1"/>
    <col min="13573" max="13573" width="8.1406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5.5703125" style="2" customWidth="1"/>
    <col min="13583" max="13583" width="17.140625" style="2" customWidth="1"/>
    <col min="13584" max="13590" width="13.7109375" style="2" customWidth="1"/>
    <col min="13591" max="13591" width="9.7109375" style="2" customWidth="1"/>
    <col min="13592" max="13593" width="7.7109375" style="2" customWidth="1"/>
    <col min="13594" max="13595" width="7" style="2" customWidth="1"/>
    <col min="13596" max="13824" width="11.5703125" style="2"/>
    <col min="13825" max="13825" width="2.7109375" style="2" customWidth="1"/>
    <col min="13826" max="13826" width="20.7109375" style="2" customWidth="1"/>
    <col min="13827" max="13827" width="4.42578125" style="2" customWidth="1"/>
    <col min="13828" max="13828" width="8.85546875" style="2" customWidth="1"/>
    <col min="13829" max="13829" width="8.1406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5.5703125" style="2" customWidth="1"/>
    <col min="13839" max="13839" width="17.140625" style="2" customWidth="1"/>
    <col min="13840" max="13846" width="13.7109375" style="2" customWidth="1"/>
    <col min="13847" max="13847" width="9.7109375" style="2" customWidth="1"/>
    <col min="13848" max="13849" width="7.7109375" style="2" customWidth="1"/>
    <col min="13850" max="13851" width="7" style="2" customWidth="1"/>
    <col min="13852" max="14080" width="11.5703125" style="2"/>
    <col min="14081" max="14081" width="2.7109375" style="2" customWidth="1"/>
    <col min="14082" max="14082" width="20.7109375" style="2" customWidth="1"/>
    <col min="14083" max="14083" width="4.42578125" style="2" customWidth="1"/>
    <col min="14084" max="14084" width="8.85546875" style="2" customWidth="1"/>
    <col min="14085" max="14085" width="8.1406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5.5703125" style="2" customWidth="1"/>
    <col min="14095" max="14095" width="17.140625" style="2" customWidth="1"/>
    <col min="14096" max="14102" width="13.7109375" style="2" customWidth="1"/>
    <col min="14103" max="14103" width="9.7109375" style="2" customWidth="1"/>
    <col min="14104" max="14105" width="7.7109375" style="2" customWidth="1"/>
    <col min="14106" max="14107" width="7" style="2" customWidth="1"/>
    <col min="14108" max="14336" width="11.5703125" style="2"/>
    <col min="14337" max="14337" width="2.7109375" style="2" customWidth="1"/>
    <col min="14338" max="14338" width="20.7109375" style="2" customWidth="1"/>
    <col min="14339" max="14339" width="4.42578125" style="2" customWidth="1"/>
    <col min="14340" max="14340" width="8.85546875" style="2" customWidth="1"/>
    <col min="14341" max="14341" width="8.1406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5.5703125" style="2" customWidth="1"/>
    <col min="14351" max="14351" width="17.140625" style="2" customWidth="1"/>
    <col min="14352" max="14358" width="13.7109375" style="2" customWidth="1"/>
    <col min="14359" max="14359" width="9.7109375" style="2" customWidth="1"/>
    <col min="14360" max="14361" width="7.7109375" style="2" customWidth="1"/>
    <col min="14362" max="14363" width="7" style="2" customWidth="1"/>
    <col min="14364" max="14592" width="11.5703125" style="2"/>
    <col min="14593" max="14593" width="2.7109375" style="2" customWidth="1"/>
    <col min="14594" max="14594" width="20.7109375" style="2" customWidth="1"/>
    <col min="14595" max="14595" width="4.42578125" style="2" customWidth="1"/>
    <col min="14596" max="14596" width="8.85546875" style="2" customWidth="1"/>
    <col min="14597" max="14597" width="8.1406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5.5703125" style="2" customWidth="1"/>
    <col min="14607" max="14607" width="17.140625" style="2" customWidth="1"/>
    <col min="14608" max="14614" width="13.7109375" style="2" customWidth="1"/>
    <col min="14615" max="14615" width="9.7109375" style="2" customWidth="1"/>
    <col min="14616" max="14617" width="7.7109375" style="2" customWidth="1"/>
    <col min="14618" max="14619" width="7" style="2" customWidth="1"/>
    <col min="14620" max="14848" width="11.5703125" style="2"/>
    <col min="14849" max="14849" width="2.7109375" style="2" customWidth="1"/>
    <col min="14850" max="14850" width="20.7109375" style="2" customWidth="1"/>
    <col min="14851" max="14851" width="4.42578125" style="2" customWidth="1"/>
    <col min="14852" max="14852" width="8.85546875" style="2" customWidth="1"/>
    <col min="14853" max="14853" width="8.1406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5.5703125" style="2" customWidth="1"/>
    <col min="14863" max="14863" width="17.140625" style="2" customWidth="1"/>
    <col min="14864" max="14870" width="13.7109375" style="2" customWidth="1"/>
    <col min="14871" max="14871" width="9.7109375" style="2" customWidth="1"/>
    <col min="14872" max="14873" width="7.7109375" style="2" customWidth="1"/>
    <col min="14874" max="14875" width="7" style="2" customWidth="1"/>
    <col min="14876" max="15104" width="11.5703125" style="2"/>
    <col min="15105" max="15105" width="2.7109375" style="2" customWidth="1"/>
    <col min="15106" max="15106" width="20.7109375" style="2" customWidth="1"/>
    <col min="15107" max="15107" width="4.42578125" style="2" customWidth="1"/>
    <col min="15108" max="15108" width="8.85546875" style="2" customWidth="1"/>
    <col min="15109" max="15109" width="8.1406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5.5703125" style="2" customWidth="1"/>
    <col min="15119" max="15119" width="17.140625" style="2" customWidth="1"/>
    <col min="15120" max="15126" width="13.7109375" style="2" customWidth="1"/>
    <col min="15127" max="15127" width="9.7109375" style="2" customWidth="1"/>
    <col min="15128" max="15129" width="7.7109375" style="2" customWidth="1"/>
    <col min="15130" max="15131" width="7" style="2" customWidth="1"/>
    <col min="15132" max="15360" width="11.5703125" style="2"/>
    <col min="15361" max="15361" width="2.7109375" style="2" customWidth="1"/>
    <col min="15362" max="15362" width="20.7109375" style="2" customWidth="1"/>
    <col min="15363" max="15363" width="4.42578125" style="2" customWidth="1"/>
    <col min="15364" max="15364" width="8.85546875" style="2" customWidth="1"/>
    <col min="15365" max="15365" width="8.1406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5.5703125" style="2" customWidth="1"/>
    <col min="15375" max="15375" width="17.140625" style="2" customWidth="1"/>
    <col min="15376" max="15382" width="13.7109375" style="2" customWidth="1"/>
    <col min="15383" max="15383" width="9.7109375" style="2" customWidth="1"/>
    <col min="15384" max="15385" width="7.7109375" style="2" customWidth="1"/>
    <col min="15386" max="15387" width="7" style="2" customWidth="1"/>
    <col min="15388" max="15616" width="11.5703125" style="2"/>
    <col min="15617" max="15617" width="2.7109375" style="2" customWidth="1"/>
    <col min="15618" max="15618" width="20.7109375" style="2" customWidth="1"/>
    <col min="15619" max="15619" width="4.42578125" style="2" customWidth="1"/>
    <col min="15620" max="15620" width="8.85546875" style="2" customWidth="1"/>
    <col min="15621" max="15621" width="8.1406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5.5703125" style="2" customWidth="1"/>
    <col min="15631" max="15631" width="17.140625" style="2" customWidth="1"/>
    <col min="15632" max="15638" width="13.7109375" style="2" customWidth="1"/>
    <col min="15639" max="15639" width="9.7109375" style="2" customWidth="1"/>
    <col min="15640" max="15641" width="7.7109375" style="2" customWidth="1"/>
    <col min="15642" max="15643" width="7" style="2" customWidth="1"/>
    <col min="15644" max="15872" width="11.5703125" style="2"/>
    <col min="15873" max="15873" width="2.7109375" style="2" customWidth="1"/>
    <col min="15874" max="15874" width="20.7109375" style="2" customWidth="1"/>
    <col min="15875" max="15875" width="4.42578125" style="2" customWidth="1"/>
    <col min="15876" max="15876" width="8.85546875" style="2" customWidth="1"/>
    <col min="15877" max="15877" width="8.1406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5.5703125" style="2" customWidth="1"/>
    <col min="15887" max="15887" width="17.140625" style="2" customWidth="1"/>
    <col min="15888" max="15894" width="13.7109375" style="2" customWidth="1"/>
    <col min="15895" max="15895" width="9.7109375" style="2" customWidth="1"/>
    <col min="15896" max="15897" width="7.7109375" style="2" customWidth="1"/>
    <col min="15898" max="15899" width="7" style="2" customWidth="1"/>
    <col min="15900" max="16128" width="11.5703125" style="2"/>
    <col min="16129" max="16129" width="2.7109375" style="2" customWidth="1"/>
    <col min="16130" max="16130" width="20.7109375" style="2" customWidth="1"/>
    <col min="16131" max="16131" width="4.42578125" style="2" customWidth="1"/>
    <col min="16132" max="16132" width="8.85546875" style="2" customWidth="1"/>
    <col min="16133" max="16133" width="8.1406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5.5703125" style="2" customWidth="1"/>
    <col min="16143" max="16143" width="17.140625" style="2" customWidth="1"/>
    <col min="16144" max="16150" width="13.7109375" style="2" customWidth="1"/>
    <col min="16151" max="16151" width="9.7109375" style="2" customWidth="1"/>
    <col min="16152" max="16153" width="7.7109375" style="2" customWidth="1"/>
    <col min="16154" max="16155" width="7" style="2" customWidth="1"/>
    <col min="16156" max="16384" width="11.5703125" style="2"/>
  </cols>
  <sheetData>
    <row r="1" spans="2:25">
      <c r="P1" s="300" t="s">
        <v>84</v>
      </c>
      <c r="Q1" s="301"/>
      <c r="R1" s="301"/>
      <c r="S1" s="301"/>
      <c r="T1" s="301"/>
      <c r="U1" s="301"/>
      <c r="V1" s="301"/>
    </row>
    <row r="2" spans="2:25">
      <c r="D2" s="302" t="s">
        <v>84</v>
      </c>
      <c r="E2" s="299"/>
      <c r="F2" s="299"/>
      <c r="G2" s="299"/>
      <c r="H2" s="299"/>
      <c r="I2" s="299"/>
      <c r="J2" s="299"/>
      <c r="K2" s="299"/>
    </row>
    <row r="3" spans="2:25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F6</f>
        <v>Litice B</v>
      </c>
      <c r="R3" s="114" t="str">
        <f>F7</f>
        <v>Rakovník A</v>
      </c>
      <c r="S3" s="113" t="str">
        <f>F8</f>
        <v>Hradec 08</v>
      </c>
      <c r="T3" s="112" t="str">
        <f>F9</f>
        <v>Hradec dívky</v>
      </c>
      <c r="U3" s="135" t="str">
        <f>F10</f>
        <v>Bolevec</v>
      </c>
      <c r="V3" s="111" t="str">
        <f>F11</f>
        <v>Mnichovice</v>
      </c>
      <c r="W3" s="91" t="s">
        <v>22</v>
      </c>
      <c r="X3" s="91" t="s">
        <v>21</v>
      </c>
      <c r="Y3" s="91" t="s">
        <v>20</v>
      </c>
    </row>
    <row r="4" spans="2:25">
      <c r="D4" s="136"/>
      <c r="E4" s="281"/>
      <c r="F4" s="281"/>
      <c r="G4" s="281"/>
      <c r="H4" s="281"/>
      <c r="I4" s="281"/>
      <c r="J4" s="281"/>
      <c r="K4" s="281"/>
      <c r="P4" s="130" t="str">
        <f t="shared" ref="P4:P9" si="0">F6</f>
        <v>Litice B</v>
      </c>
      <c r="Q4" s="100"/>
      <c r="R4" s="279"/>
      <c r="S4" s="99"/>
      <c r="T4" s="99"/>
      <c r="U4" s="83"/>
      <c r="V4" s="80"/>
      <c r="W4" s="80" t="s">
        <v>3</v>
      </c>
      <c r="X4" s="80"/>
      <c r="Y4" s="80"/>
    </row>
    <row r="5" spans="2:25">
      <c r="D5" s="302" t="s">
        <v>29</v>
      </c>
      <c r="E5" s="306"/>
      <c r="F5" s="137" t="s">
        <v>49</v>
      </c>
      <c r="G5" s="281"/>
      <c r="H5" s="138" t="s">
        <v>50</v>
      </c>
      <c r="I5" s="281"/>
      <c r="J5" s="281"/>
      <c r="K5" s="281"/>
      <c r="P5" s="104" t="str">
        <f t="shared" si="0"/>
        <v>Rakovník A</v>
      </c>
      <c r="Q5" s="91"/>
      <c r="R5" s="88"/>
      <c r="S5" s="103"/>
      <c r="T5" s="103"/>
      <c r="U5" s="89"/>
      <c r="V5" s="86"/>
      <c r="W5" s="86" t="s">
        <v>3</v>
      </c>
      <c r="X5" s="86"/>
      <c r="Y5" s="86"/>
    </row>
    <row r="6" spans="2:25">
      <c r="E6" s="281"/>
      <c r="F6" s="139" t="s">
        <v>39</v>
      </c>
      <c r="H6" s="140" t="s">
        <v>38</v>
      </c>
      <c r="I6" s="281"/>
      <c r="J6" s="281"/>
      <c r="K6" s="281"/>
      <c r="P6" s="101" t="str">
        <f t="shared" si="0"/>
        <v>Hradec 08</v>
      </c>
      <c r="Q6" s="99"/>
      <c r="R6" s="279"/>
      <c r="S6" s="100"/>
      <c r="T6" s="99"/>
      <c r="U6" s="98"/>
      <c r="V6" s="96"/>
      <c r="W6" s="96" t="s">
        <v>3</v>
      </c>
      <c r="X6" s="96"/>
      <c r="Y6" s="96"/>
    </row>
    <row r="7" spans="2:25">
      <c r="E7" s="281"/>
      <c r="F7" s="141" t="s">
        <v>34</v>
      </c>
      <c r="H7" s="142" t="s">
        <v>35</v>
      </c>
      <c r="I7" s="281"/>
      <c r="J7" s="281"/>
      <c r="K7" s="281"/>
      <c r="P7" s="93" t="str">
        <f t="shared" si="0"/>
        <v>Hradec dívky</v>
      </c>
      <c r="Q7" s="91"/>
      <c r="R7" s="92"/>
      <c r="S7" s="91"/>
      <c r="T7" s="90"/>
      <c r="U7" s="89"/>
      <c r="V7" s="86"/>
      <c r="W7" s="86" t="s">
        <v>3</v>
      </c>
      <c r="X7" s="86"/>
      <c r="Y7" s="86"/>
    </row>
    <row r="8" spans="2:25">
      <c r="E8" s="281"/>
      <c r="F8" s="143" t="s">
        <v>74</v>
      </c>
      <c r="H8" s="144" t="s">
        <v>76</v>
      </c>
      <c r="I8" s="281"/>
      <c r="J8" s="281"/>
      <c r="K8" s="281"/>
      <c r="P8" s="145" t="str">
        <f t="shared" si="0"/>
        <v>Bolevec</v>
      </c>
      <c r="Q8" s="80"/>
      <c r="R8" s="65"/>
      <c r="S8" s="80"/>
      <c r="T8" s="80"/>
      <c r="U8" s="82"/>
      <c r="V8" s="80"/>
      <c r="W8" s="80" t="s">
        <v>3</v>
      </c>
      <c r="X8" s="80"/>
      <c r="Y8" s="80"/>
    </row>
    <row r="9" spans="2:25">
      <c r="D9" s="302"/>
      <c r="E9" s="302"/>
      <c r="F9" s="146" t="s">
        <v>82</v>
      </c>
      <c r="H9" s="147" t="s">
        <v>75</v>
      </c>
      <c r="I9" s="281"/>
      <c r="J9" s="281"/>
      <c r="K9" s="281"/>
      <c r="P9" s="77" t="str">
        <f t="shared" si="0"/>
        <v>Mnichovice</v>
      </c>
      <c r="Q9" s="71"/>
      <c r="R9" s="75"/>
      <c r="S9" s="71"/>
      <c r="T9" s="71"/>
      <c r="U9" s="76"/>
      <c r="V9" s="73"/>
      <c r="W9" s="71" t="s">
        <v>3</v>
      </c>
      <c r="X9" s="71"/>
      <c r="Y9" s="71"/>
    </row>
    <row r="10" spans="2:25">
      <c r="E10" s="281"/>
      <c r="F10" s="148" t="s">
        <v>33</v>
      </c>
      <c r="H10" s="149" t="s">
        <v>44</v>
      </c>
      <c r="I10" s="281"/>
      <c r="J10" s="281"/>
      <c r="K10" s="281"/>
      <c r="P10" s="294"/>
      <c r="Q10" s="294"/>
      <c r="R10" s="294"/>
      <c r="S10" s="294"/>
      <c r="T10" s="294"/>
      <c r="U10" s="279"/>
      <c r="V10" s="279"/>
      <c r="W10" s="279"/>
      <c r="X10" s="279"/>
      <c r="Y10" s="279"/>
    </row>
    <row r="11" spans="2:25">
      <c r="F11" s="150" t="s">
        <v>40</v>
      </c>
      <c r="H11" s="151" t="s">
        <v>37</v>
      </c>
      <c r="I11" s="281"/>
      <c r="J11" s="281"/>
      <c r="K11" s="281"/>
      <c r="P11" s="279"/>
      <c r="Q11" s="279"/>
      <c r="R11" s="279"/>
      <c r="S11" s="279"/>
      <c r="T11" s="279"/>
      <c r="U11" s="65"/>
      <c r="V11" s="65"/>
      <c r="W11" s="65"/>
      <c r="X11" s="65"/>
      <c r="Y11" s="65"/>
    </row>
    <row r="12" spans="2:25">
      <c r="I12" s="281"/>
      <c r="J12" s="281"/>
      <c r="K12" s="281"/>
      <c r="P12" s="152" t="s">
        <v>50</v>
      </c>
      <c r="Q12" s="153" t="str">
        <f>H6</f>
        <v>Litice A</v>
      </c>
      <c r="R12" s="154" t="str">
        <f>H7</f>
        <v>Rakovník B</v>
      </c>
      <c r="S12" s="155" t="str">
        <f>H8</f>
        <v>Hradec 07</v>
      </c>
      <c r="T12" s="156" t="str">
        <f>H9</f>
        <v>Hradec 09</v>
      </c>
      <c r="U12" s="157" t="str">
        <f>H10</f>
        <v>Olomouc</v>
      </c>
      <c r="V12" s="158" t="str">
        <f>H11</f>
        <v>Kadaň</v>
      </c>
      <c r="W12" s="159" t="s">
        <v>22</v>
      </c>
      <c r="X12" s="160" t="s">
        <v>21</v>
      </c>
      <c r="Y12" s="161" t="s">
        <v>20</v>
      </c>
    </row>
    <row r="13" spans="2:25">
      <c r="I13" s="281"/>
      <c r="J13" s="281"/>
      <c r="K13" s="281"/>
      <c r="P13" s="153" t="str">
        <f t="shared" ref="P13:P18" si="1">H6</f>
        <v>Litice A</v>
      </c>
      <c r="Q13" s="162"/>
      <c r="R13" s="156"/>
      <c r="S13" s="156"/>
      <c r="T13" s="156"/>
      <c r="U13" s="163"/>
      <c r="V13" s="160"/>
      <c r="W13" s="159" t="s">
        <v>3</v>
      </c>
      <c r="X13" s="160"/>
      <c r="Y13" s="161"/>
    </row>
    <row r="14" spans="2:25">
      <c r="D14" s="119" t="s">
        <v>28</v>
      </c>
      <c r="E14" s="119" t="s">
        <v>27</v>
      </c>
      <c r="F14" s="307" t="s">
        <v>26</v>
      </c>
      <c r="G14" s="307"/>
      <c r="H14" s="307"/>
      <c r="I14" s="307" t="s">
        <v>25</v>
      </c>
      <c r="J14" s="307"/>
      <c r="K14" s="307"/>
      <c r="P14" s="164" t="str">
        <f t="shared" si="1"/>
        <v>Rakovník B</v>
      </c>
      <c r="Q14" s="91"/>
      <c r="R14" s="90"/>
      <c r="S14" s="91"/>
      <c r="T14" s="91"/>
      <c r="U14" s="89"/>
      <c r="V14" s="86"/>
      <c r="W14" s="165" t="s">
        <v>3</v>
      </c>
      <c r="X14" s="86"/>
      <c r="Y14" s="87"/>
    </row>
    <row r="15" spans="2:25">
      <c r="B15" s="291" t="s">
        <v>15</v>
      </c>
      <c r="D15" s="128">
        <f>B16</f>
        <v>0.45833333333333331</v>
      </c>
      <c r="E15" s="42" t="s">
        <v>7</v>
      </c>
      <c r="F15" s="129" t="str">
        <f>F6</f>
        <v>Litice B</v>
      </c>
      <c r="G15" s="40" t="s">
        <v>3</v>
      </c>
      <c r="H15" s="109" t="str">
        <f>F7</f>
        <v>Rakovník A</v>
      </c>
      <c r="I15" s="58"/>
      <c r="J15" s="37" t="s">
        <v>3</v>
      </c>
      <c r="K15" s="57"/>
      <c r="P15" s="166" t="str">
        <f t="shared" si="1"/>
        <v>Hradec 07</v>
      </c>
      <c r="Q15" s="167"/>
      <c r="R15" s="167"/>
      <c r="S15" s="168"/>
      <c r="T15" s="167"/>
      <c r="U15" s="169"/>
      <c r="V15" s="170"/>
      <c r="W15" s="171" t="s">
        <v>3</v>
      </c>
      <c r="X15" s="170"/>
      <c r="Y15" s="172"/>
    </row>
    <row r="16" spans="2:25">
      <c r="B16" s="35">
        <v>0.45833333333333331</v>
      </c>
      <c r="D16" s="173">
        <f>B16</f>
        <v>0.45833333333333331</v>
      </c>
      <c r="E16" s="174" t="s">
        <v>5</v>
      </c>
      <c r="F16" s="124" t="str">
        <f>F8</f>
        <v>Hradec 08</v>
      </c>
      <c r="G16" s="122" t="s">
        <v>3</v>
      </c>
      <c r="H16" s="175" t="str">
        <f>F9</f>
        <v>Hradec dívky</v>
      </c>
      <c r="I16" s="176"/>
      <c r="J16" s="14" t="s">
        <v>3</v>
      </c>
      <c r="K16" s="177"/>
      <c r="P16" s="167" t="str">
        <f t="shared" si="1"/>
        <v>Hradec 09</v>
      </c>
      <c r="Q16" s="167"/>
      <c r="R16" s="167"/>
      <c r="S16" s="167"/>
      <c r="T16" s="168"/>
      <c r="U16" s="169"/>
      <c r="V16" s="170"/>
      <c r="W16" s="171" t="s">
        <v>3</v>
      </c>
      <c r="X16" s="170"/>
      <c r="Y16" s="172"/>
    </row>
    <row r="17" spans="2:27">
      <c r="D17" s="131">
        <f>B16</f>
        <v>0.45833333333333331</v>
      </c>
      <c r="E17" s="33" t="s">
        <v>19</v>
      </c>
      <c r="F17" s="178" t="str">
        <f>F10</f>
        <v>Bolevec</v>
      </c>
      <c r="G17" s="31" t="s">
        <v>3</v>
      </c>
      <c r="H17" s="78" t="str">
        <f>F11</f>
        <v>Mnichovice</v>
      </c>
      <c r="I17" s="50"/>
      <c r="J17" s="28" t="s">
        <v>3</v>
      </c>
      <c r="K17" s="49"/>
      <c r="P17" s="179" t="str">
        <f t="shared" si="1"/>
        <v>Olomouc</v>
      </c>
      <c r="Q17" s="99"/>
      <c r="R17" s="99"/>
      <c r="S17" s="99"/>
      <c r="T17" s="99"/>
      <c r="U17" s="180"/>
      <c r="V17" s="96"/>
      <c r="W17" s="54" t="s">
        <v>3</v>
      </c>
      <c r="X17" s="96"/>
      <c r="Y17" s="97"/>
    </row>
    <row r="18" spans="2:27">
      <c r="B18" s="282" t="s">
        <v>12</v>
      </c>
      <c r="D18" s="128">
        <f>D15++B$19+B$22</f>
        <v>0.47222222222222221</v>
      </c>
      <c r="E18" s="42" t="s">
        <v>7</v>
      </c>
      <c r="F18" s="182" t="str">
        <f>H6</f>
        <v>Litice A</v>
      </c>
      <c r="G18" s="40" t="s">
        <v>3</v>
      </c>
      <c r="H18" s="183" t="str">
        <f>H7</f>
        <v>Rakovník B</v>
      </c>
      <c r="I18" s="58"/>
      <c r="J18" s="37" t="s">
        <v>3</v>
      </c>
      <c r="K18" s="57"/>
      <c r="P18" s="184" t="str">
        <f t="shared" si="1"/>
        <v>Kadaň</v>
      </c>
      <c r="Q18" s="91"/>
      <c r="R18" s="91"/>
      <c r="S18" s="91"/>
      <c r="T18" s="91"/>
      <c r="U18" s="89"/>
      <c r="V18" s="185"/>
      <c r="W18" s="165" t="s">
        <v>3</v>
      </c>
      <c r="X18" s="86"/>
      <c r="Y18" s="87"/>
    </row>
    <row r="19" spans="2:27">
      <c r="B19" s="35">
        <v>1.0416666666666666E-2</v>
      </c>
      <c r="D19" s="173">
        <f>D15++B$19+B$22</f>
        <v>0.47222222222222221</v>
      </c>
      <c r="E19" s="174" t="s">
        <v>5</v>
      </c>
      <c r="F19" s="186" t="str">
        <f>H8</f>
        <v>Hradec 07</v>
      </c>
      <c r="G19" s="122" t="s">
        <v>3</v>
      </c>
      <c r="H19" s="122" t="str">
        <f>H9</f>
        <v>Hradec 09</v>
      </c>
      <c r="I19" s="176"/>
      <c r="J19" s="14" t="s">
        <v>3</v>
      </c>
      <c r="K19" s="177"/>
    </row>
    <row r="20" spans="2:27">
      <c r="D20" s="131">
        <f>D15++B$19+B$22</f>
        <v>0.47222222222222221</v>
      </c>
      <c r="E20" s="33" t="s">
        <v>19</v>
      </c>
      <c r="F20" s="187" t="str">
        <f>H10</f>
        <v>Olomouc</v>
      </c>
      <c r="G20" s="31" t="s">
        <v>3</v>
      </c>
      <c r="H20" s="188" t="str">
        <f>H11</f>
        <v>Kadaň</v>
      </c>
      <c r="I20" s="50"/>
      <c r="J20" s="28" t="s">
        <v>3</v>
      </c>
      <c r="K20" s="49"/>
      <c r="P20" s="308" t="s">
        <v>14</v>
      </c>
      <c r="Q20" s="309"/>
    </row>
    <row r="21" spans="2:27">
      <c r="B21" s="282" t="s">
        <v>8</v>
      </c>
      <c r="D21" s="128">
        <f>D18++B$19+B$22</f>
        <v>0.4861111111111111</v>
      </c>
      <c r="E21" s="42" t="s">
        <v>7</v>
      </c>
      <c r="F21" s="129" t="str">
        <f>F6</f>
        <v>Litice B</v>
      </c>
      <c r="G21" s="40" t="s">
        <v>3</v>
      </c>
      <c r="H21" s="189" t="str">
        <f>F8</f>
        <v>Hradec 08</v>
      </c>
      <c r="I21" s="38"/>
      <c r="J21" s="37" t="s">
        <v>3</v>
      </c>
      <c r="K21" s="36"/>
      <c r="P21" s="2"/>
      <c r="Q21" s="2"/>
    </row>
    <row r="22" spans="2:27">
      <c r="B22" s="35">
        <v>3.472222222222222E-3</v>
      </c>
      <c r="D22" s="173">
        <f>D18++B$19+B$22</f>
        <v>0.4861111111111111</v>
      </c>
      <c r="E22" s="174" t="s">
        <v>5</v>
      </c>
      <c r="F22" s="190" t="str">
        <f>F7</f>
        <v>Rakovník A</v>
      </c>
      <c r="G22" s="122" t="s">
        <v>3</v>
      </c>
      <c r="H22" s="191" t="str">
        <f>F11</f>
        <v>Mnichovice</v>
      </c>
      <c r="I22" s="176"/>
      <c r="J22" s="14" t="s">
        <v>3</v>
      </c>
      <c r="K22" s="177"/>
      <c r="P22" s="314" t="s">
        <v>13</v>
      </c>
      <c r="Q22" s="315"/>
      <c r="R22" s="314" t="s">
        <v>51</v>
      </c>
      <c r="S22" s="315"/>
    </row>
    <row r="23" spans="2:27">
      <c r="D23" s="131">
        <f>D18++B$19+B$22</f>
        <v>0.4861111111111111</v>
      </c>
      <c r="E23" s="33" t="s">
        <v>19</v>
      </c>
      <c r="F23" s="105" t="str">
        <f>F9</f>
        <v>Hradec dívky</v>
      </c>
      <c r="G23" s="31" t="s">
        <v>3</v>
      </c>
      <c r="H23" s="178" t="str">
        <f>F10</f>
        <v>Bolevec</v>
      </c>
      <c r="I23" s="50"/>
      <c r="J23" s="28" t="s">
        <v>3</v>
      </c>
      <c r="K23" s="49"/>
      <c r="P23" s="319" t="s">
        <v>11</v>
      </c>
      <c r="Q23" s="320"/>
      <c r="R23" s="292" t="s">
        <v>52</v>
      </c>
      <c r="S23" s="293"/>
    </row>
    <row r="24" spans="2:27">
      <c r="D24" s="128">
        <f>D21++B$19+B$22</f>
        <v>0.5</v>
      </c>
      <c r="E24" s="42" t="s">
        <v>7</v>
      </c>
      <c r="F24" s="182" t="str">
        <f>H6</f>
        <v>Litice A</v>
      </c>
      <c r="G24" s="40" t="s">
        <v>3</v>
      </c>
      <c r="H24" s="194" t="str">
        <f>H8</f>
        <v>Hradec 07</v>
      </c>
      <c r="I24" s="58"/>
      <c r="J24" s="37" t="s">
        <v>3</v>
      </c>
      <c r="K24" s="57"/>
      <c r="P24" s="321" t="s">
        <v>10</v>
      </c>
      <c r="Q24" s="322"/>
      <c r="R24" s="287" t="s">
        <v>53</v>
      </c>
      <c r="S24" s="288"/>
    </row>
    <row r="25" spans="2:27">
      <c r="D25" s="173">
        <f>D21++B$19+B$22</f>
        <v>0.5</v>
      </c>
      <c r="E25" s="174" t="s">
        <v>5</v>
      </c>
      <c r="F25" s="197" t="str">
        <f>H7</f>
        <v>Rakovník B</v>
      </c>
      <c r="G25" s="122" t="s">
        <v>3</v>
      </c>
      <c r="H25" s="198" t="str">
        <f>H11</f>
        <v>Kadaň</v>
      </c>
      <c r="I25" s="176"/>
      <c r="J25" s="14" t="s">
        <v>3</v>
      </c>
      <c r="K25" s="177"/>
      <c r="P25" s="314" t="s">
        <v>9</v>
      </c>
      <c r="Q25" s="315"/>
      <c r="R25" s="289" t="s">
        <v>54</v>
      </c>
      <c r="S25" s="290"/>
    </row>
    <row r="26" spans="2:27" s="286" customFormat="1">
      <c r="D26" s="131">
        <f>D21++B$19+B$22</f>
        <v>0.5</v>
      </c>
      <c r="E26" s="33" t="s">
        <v>19</v>
      </c>
      <c r="F26" s="31" t="str">
        <f>H9</f>
        <v>Hradec 09</v>
      </c>
      <c r="G26" s="31" t="s">
        <v>3</v>
      </c>
      <c r="H26" s="187" t="str">
        <f>H10</f>
        <v>Olomouc</v>
      </c>
      <c r="I26" s="50"/>
      <c r="J26" s="28" t="s">
        <v>3</v>
      </c>
      <c r="K26" s="49"/>
      <c r="L26" s="118" t="s">
        <v>24</v>
      </c>
      <c r="M26" s="118" t="s">
        <v>23</v>
      </c>
      <c r="N26" s="117"/>
      <c r="O26" s="117"/>
      <c r="P26" s="317" t="s">
        <v>6</v>
      </c>
      <c r="Q26" s="323"/>
      <c r="R26" s="284" t="s">
        <v>55</v>
      </c>
      <c r="S26" s="285"/>
      <c r="Z26" s="279"/>
      <c r="AA26" s="279"/>
    </row>
    <row r="27" spans="2:27" s="286" customFormat="1">
      <c r="D27" s="25"/>
      <c r="E27" s="16"/>
      <c r="F27" s="122"/>
      <c r="G27" s="122"/>
      <c r="H27" s="202"/>
      <c r="I27" s="94"/>
      <c r="J27" s="14"/>
      <c r="K27" s="94"/>
      <c r="L27" s="118"/>
      <c r="M27" s="118"/>
      <c r="N27" s="117"/>
      <c r="O27" s="117"/>
      <c r="P27" s="317" t="s">
        <v>2</v>
      </c>
      <c r="Q27" s="323"/>
      <c r="R27" s="284" t="s">
        <v>56</v>
      </c>
      <c r="S27" s="285"/>
      <c r="Z27" s="279"/>
      <c r="AA27" s="279"/>
    </row>
    <row r="28" spans="2:27" s="286" customFormat="1" ht="17.850000000000001" customHeight="1">
      <c r="D28" s="128">
        <f>D24++B$19+B$22</f>
        <v>0.51388888888888884</v>
      </c>
      <c r="E28" s="42" t="s">
        <v>7</v>
      </c>
      <c r="F28" s="189" t="str">
        <f>F8</f>
        <v>Hradec 08</v>
      </c>
      <c r="G28" s="40" t="s">
        <v>3</v>
      </c>
      <c r="H28" s="203" t="str">
        <f>F10</f>
        <v>Bolevec</v>
      </c>
      <c r="I28" s="58"/>
      <c r="J28" s="37" t="s">
        <v>3</v>
      </c>
      <c r="K28" s="57"/>
      <c r="L28" s="94"/>
      <c r="M28" s="94"/>
      <c r="Z28" s="65"/>
      <c r="AA28" s="65"/>
    </row>
    <row r="29" spans="2:27" s="286" customFormat="1" ht="17.850000000000001" customHeight="1">
      <c r="D29" s="173">
        <f>D24++B$19+B$22</f>
        <v>0.51388888888888884</v>
      </c>
      <c r="E29" s="174" t="s">
        <v>5</v>
      </c>
      <c r="F29" s="190" t="str">
        <f>F7</f>
        <v>Rakovník A</v>
      </c>
      <c r="G29" s="122" t="s">
        <v>3</v>
      </c>
      <c r="H29" s="175" t="str">
        <f>F9</f>
        <v>Hradec dívky</v>
      </c>
      <c r="I29" s="176"/>
      <c r="J29" s="14" t="s">
        <v>3</v>
      </c>
      <c r="K29" s="177"/>
      <c r="L29" s="94"/>
      <c r="M29" s="94"/>
      <c r="Z29" s="54"/>
      <c r="AA29" s="54"/>
    </row>
    <row r="30" spans="2:27" s="286" customFormat="1" ht="17.850000000000001" customHeight="1">
      <c r="D30" s="131">
        <f>D24++B$19+B$22</f>
        <v>0.51388888888888884</v>
      </c>
      <c r="E30" s="33" t="s">
        <v>19</v>
      </c>
      <c r="F30" s="204" t="str">
        <f>F6</f>
        <v>Litice B</v>
      </c>
      <c r="G30" s="31" t="s">
        <v>3</v>
      </c>
      <c r="H30" s="78" t="str">
        <f>F11</f>
        <v>Mnichovice</v>
      </c>
      <c r="I30" s="50"/>
      <c r="J30" s="28" t="s">
        <v>3</v>
      </c>
      <c r="K30" s="49"/>
      <c r="L30" s="94"/>
      <c r="M30" s="94"/>
      <c r="Z30" s="54"/>
      <c r="AA30" s="54"/>
    </row>
    <row r="31" spans="2:27" s="286" customFormat="1" ht="17.850000000000001" customHeight="1">
      <c r="D31" s="128">
        <f>D28++B$19+B$22</f>
        <v>0.52777777777777768</v>
      </c>
      <c r="E31" s="42" t="s">
        <v>7</v>
      </c>
      <c r="F31" s="194" t="str">
        <f>H8</f>
        <v>Hradec 07</v>
      </c>
      <c r="G31" s="40" t="s">
        <v>3</v>
      </c>
      <c r="H31" s="205" t="str">
        <f>H10</f>
        <v>Olomouc</v>
      </c>
      <c r="I31" s="58"/>
      <c r="J31" s="37" t="s">
        <v>3</v>
      </c>
      <c r="K31" s="57"/>
      <c r="L31" s="94"/>
      <c r="M31" s="94"/>
      <c r="Z31" s="54"/>
      <c r="AA31" s="54"/>
    </row>
    <row r="32" spans="2:27" s="286" customFormat="1" ht="17.850000000000001" customHeight="1">
      <c r="B32" s="26" t="s">
        <v>15</v>
      </c>
      <c r="D32" s="173">
        <f>D28++B$19+B$22</f>
        <v>0.52777777777777768</v>
      </c>
      <c r="E32" s="174" t="s">
        <v>5</v>
      </c>
      <c r="F32" s="197" t="str">
        <f>H7</f>
        <v>Rakovník B</v>
      </c>
      <c r="G32" s="122" t="s">
        <v>3</v>
      </c>
      <c r="H32" s="122" t="str">
        <f>H9</f>
        <v>Hradec 09</v>
      </c>
      <c r="I32" s="176"/>
      <c r="J32" s="14" t="s">
        <v>3</v>
      </c>
      <c r="K32" s="177"/>
      <c r="L32" s="48"/>
      <c r="M32" s="48"/>
      <c r="Z32" s="65"/>
      <c r="AA32" s="65"/>
    </row>
    <row r="33" spans="2:27" s="286" customFormat="1" ht="17.850000000000001" customHeight="1">
      <c r="B33" s="206">
        <f>B16</f>
        <v>0.45833333333333331</v>
      </c>
      <c r="D33" s="131">
        <f>D28++B$19+B$22</f>
        <v>0.52777777777777768</v>
      </c>
      <c r="E33" s="33" t="s">
        <v>19</v>
      </c>
      <c r="F33" s="207" t="str">
        <f>H6</f>
        <v>Litice A</v>
      </c>
      <c r="G33" s="31" t="s">
        <v>3</v>
      </c>
      <c r="H33" s="208" t="str">
        <f>H11</f>
        <v>Kadaň</v>
      </c>
      <c r="I33" s="29"/>
      <c r="J33" s="28" t="s">
        <v>3</v>
      </c>
      <c r="K33" s="27"/>
      <c r="L33" s="48"/>
      <c r="M33" s="48"/>
      <c r="Z33" s="70"/>
      <c r="AA33" s="70"/>
    </row>
    <row r="34" spans="2:27" s="286" customFormat="1" ht="17.850000000000001" customHeight="1">
      <c r="B34" s="209"/>
      <c r="D34" s="128">
        <f>D31++B$19+B$22</f>
        <v>0.54166666666666652</v>
      </c>
      <c r="E34" s="42" t="s">
        <v>7</v>
      </c>
      <c r="F34" s="210" t="str">
        <f>F6</f>
        <v>Litice B</v>
      </c>
      <c r="G34" s="40" t="s">
        <v>3</v>
      </c>
      <c r="H34" s="46" t="str">
        <f>F9</f>
        <v>Hradec dívky</v>
      </c>
      <c r="I34" s="38"/>
      <c r="J34" s="37" t="s">
        <v>3</v>
      </c>
      <c r="K34" s="36"/>
      <c r="L34" s="12"/>
      <c r="M34" s="12"/>
      <c r="N34" s="56"/>
      <c r="O34" s="56"/>
      <c r="Z34" s="279"/>
      <c r="AA34" s="279"/>
    </row>
    <row r="35" spans="2:27" s="286" customFormat="1" ht="17.850000000000001" customHeight="1">
      <c r="B35" s="26" t="s">
        <v>12</v>
      </c>
      <c r="D35" s="173">
        <f>D31++B$19+B$22</f>
        <v>0.54166666666666652</v>
      </c>
      <c r="E35" s="174" t="s">
        <v>5</v>
      </c>
      <c r="F35" s="126" t="str">
        <f>F7</f>
        <v>Rakovník A</v>
      </c>
      <c r="G35" s="122" t="s">
        <v>3</v>
      </c>
      <c r="H35" s="211" t="str">
        <f>F10</f>
        <v>Bolevec</v>
      </c>
      <c r="I35" s="212"/>
      <c r="J35" s="14" t="s">
        <v>3</v>
      </c>
      <c r="K35" s="213"/>
      <c r="L35" s="48"/>
      <c r="M35" s="48"/>
      <c r="N35" s="56"/>
      <c r="O35" s="56"/>
      <c r="Z35" s="65"/>
      <c r="AA35" s="65"/>
    </row>
    <row r="36" spans="2:27" s="286" customFormat="1" ht="17.850000000000001" customHeight="1">
      <c r="B36" s="206">
        <f>B19</f>
        <v>1.0416666666666666E-2</v>
      </c>
      <c r="D36" s="131">
        <f>D31++B$19+B$22</f>
        <v>0.54166666666666652</v>
      </c>
      <c r="E36" s="33" t="s">
        <v>19</v>
      </c>
      <c r="F36" s="214" t="str">
        <f>F8</f>
        <v>Hradec 08</v>
      </c>
      <c r="G36" s="31" t="s">
        <v>3</v>
      </c>
      <c r="H36" s="30" t="str">
        <f>F11</f>
        <v>Mnichovice</v>
      </c>
      <c r="I36" s="29"/>
      <c r="J36" s="28" t="s">
        <v>3</v>
      </c>
      <c r="K36" s="27"/>
      <c r="L36" s="48"/>
      <c r="M36" s="48"/>
      <c r="N36" s="56"/>
      <c r="O36" s="56"/>
      <c r="Z36" s="54"/>
      <c r="AA36" s="54"/>
    </row>
    <row r="37" spans="2:27" s="286" customFormat="1" ht="17.850000000000001" customHeight="1">
      <c r="B37" s="26"/>
      <c r="D37" s="128">
        <f>D34++B$19+B$22</f>
        <v>0.55555555555555536</v>
      </c>
      <c r="E37" s="42" t="s">
        <v>7</v>
      </c>
      <c r="F37" s="215" t="str">
        <f>H6</f>
        <v>Litice A</v>
      </c>
      <c r="G37" s="40" t="s">
        <v>3</v>
      </c>
      <c r="H37" s="216" t="str">
        <f>H9</f>
        <v>Hradec 09</v>
      </c>
      <c r="I37" s="38"/>
      <c r="J37" s="37" t="s">
        <v>3</v>
      </c>
      <c r="K37" s="36"/>
      <c r="L37" s="48"/>
      <c r="M37" s="48"/>
      <c r="N37" s="56"/>
      <c r="O37" s="56"/>
      <c r="Z37" s="54"/>
      <c r="AA37" s="54"/>
    </row>
    <row r="38" spans="2:27" s="286" customFormat="1" ht="17.850000000000001" customHeight="1">
      <c r="B38" s="26" t="s">
        <v>8</v>
      </c>
      <c r="D38" s="173">
        <f>D34++B$19+B$22</f>
        <v>0.55555555555555536</v>
      </c>
      <c r="E38" s="174" t="s">
        <v>5</v>
      </c>
      <c r="F38" s="217" t="str">
        <f>H7</f>
        <v>Rakovník B</v>
      </c>
      <c r="G38" s="122" t="s">
        <v>3</v>
      </c>
      <c r="H38" s="218" t="str">
        <f>H10</f>
        <v>Olomouc</v>
      </c>
      <c r="I38" s="212"/>
      <c r="J38" s="14" t="s">
        <v>3</v>
      </c>
      <c r="K38" s="213"/>
      <c r="L38" s="48"/>
      <c r="M38" s="48"/>
      <c r="N38" s="56"/>
      <c r="O38" s="56"/>
      <c r="Z38" s="54"/>
      <c r="AA38" s="54"/>
    </row>
    <row r="39" spans="2:27" s="286" customFormat="1" ht="17.850000000000001" customHeight="1">
      <c r="B39" s="206">
        <f>B22</f>
        <v>3.472222222222222E-3</v>
      </c>
      <c r="D39" s="131">
        <f>D34++B$19+B$22</f>
        <v>0.55555555555555536</v>
      </c>
      <c r="E39" s="33" t="s">
        <v>19</v>
      </c>
      <c r="F39" s="219" t="str">
        <f>H8</f>
        <v>Hradec 07</v>
      </c>
      <c r="G39" s="31" t="s">
        <v>3</v>
      </c>
      <c r="H39" s="220" t="str">
        <f>H11</f>
        <v>Kadaň</v>
      </c>
      <c r="I39" s="29"/>
      <c r="J39" s="28" t="s">
        <v>3</v>
      </c>
      <c r="K39" s="27"/>
      <c r="L39" s="48"/>
      <c r="M39" s="48"/>
      <c r="N39" s="56"/>
      <c r="O39" s="56"/>
      <c r="Z39" s="54"/>
      <c r="AA39" s="54"/>
    </row>
    <row r="40" spans="2:27" s="286" customFormat="1" ht="17.850000000000001" customHeight="1">
      <c r="D40" s="221">
        <f>D37++B$19+B$22</f>
        <v>0.5694444444444442</v>
      </c>
      <c r="E40" s="222" t="s">
        <v>7</v>
      </c>
      <c r="F40" s="223" t="str">
        <f>F7</f>
        <v>Rakovník A</v>
      </c>
      <c r="G40" s="224" t="s">
        <v>3</v>
      </c>
      <c r="H40" s="225" t="str">
        <f>F8</f>
        <v>Hradec 08</v>
      </c>
      <c r="I40" s="226"/>
      <c r="J40" s="227" t="s">
        <v>3</v>
      </c>
      <c r="K40" s="228"/>
      <c r="L40" s="48"/>
      <c r="M40" s="48"/>
      <c r="N40" s="56"/>
      <c r="O40" s="56"/>
      <c r="Z40" s="54"/>
      <c r="AA40" s="54"/>
    </row>
    <row r="41" spans="2:27" s="286" customFormat="1" ht="17.850000000000001" customHeight="1">
      <c r="D41" s="173">
        <f>D37++B$19+B$22</f>
        <v>0.5694444444444442</v>
      </c>
      <c r="E41" s="174" t="s">
        <v>5</v>
      </c>
      <c r="F41" s="229" t="str">
        <f>F6</f>
        <v>Litice B</v>
      </c>
      <c r="G41" s="122" t="s">
        <v>3</v>
      </c>
      <c r="H41" s="230" t="str">
        <f>F10</f>
        <v>Bolevec</v>
      </c>
      <c r="I41" s="292"/>
      <c r="J41" s="14" t="s">
        <v>3</v>
      </c>
      <c r="K41" s="293"/>
      <c r="L41" s="48"/>
      <c r="M41" s="48"/>
      <c r="N41" s="56"/>
      <c r="O41" s="56"/>
      <c r="Z41" s="54"/>
      <c r="AA41" s="54"/>
    </row>
    <row r="42" spans="2:27" s="286" customFormat="1" ht="17.850000000000001" customHeight="1">
      <c r="B42" s="2"/>
      <c r="D42" s="131">
        <f>D37++B$19+B$22</f>
        <v>0.5694444444444442</v>
      </c>
      <c r="E42" s="33" t="s">
        <v>19</v>
      </c>
      <c r="F42" s="105" t="str">
        <f>F9</f>
        <v>Hradec dívky</v>
      </c>
      <c r="G42" s="31" t="s">
        <v>3</v>
      </c>
      <c r="H42" s="78" t="str">
        <f>F11</f>
        <v>Mnichovice</v>
      </c>
      <c r="I42" s="284"/>
      <c r="J42" s="28" t="s">
        <v>3</v>
      </c>
      <c r="K42" s="285"/>
      <c r="L42" s="48"/>
      <c r="M42" s="48"/>
      <c r="N42" s="56"/>
      <c r="O42" s="56"/>
      <c r="Z42" s="54"/>
      <c r="AA42" s="54"/>
    </row>
    <row r="43" spans="2:27" s="286" customFormat="1" ht="17.850000000000001" customHeight="1">
      <c r="B43" s="26"/>
      <c r="D43" s="128">
        <f>D40++B$19+B$22</f>
        <v>0.58333333333333304</v>
      </c>
      <c r="E43" s="42" t="s">
        <v>7</v>
      </c>
      <c r="F43" s="40" t="str">
        <f>H9</f>
        <v>Hradec 09</v>
      </c>
      <c r="G43" s="40" t="s">
        <v>3</v>
      </c>
      <c r="H43" s="231" t="str">
        <f>H11</f>
        <v>Kadaň</v>
      </c>
      <c r="I43" s="287"/>
      <c r="J43" s="37" t="s">
        <v>3</v>
      </c>
      <c r="K43" s="288"/>
      <c r="L43" s="48"/>
      <c r="M43" s="48"/>
      <c r="N43" s="56"/>
      <c r="O43" s="56"/>
      <c r="Z43" s="54"/>
      <c r="AA43" s="54"/>
    </row>
    <row r="44" spans="2:27" s="286" customFormat="1" ht="17.850000000000001" customHeight="1">
      <c r="B44" s="53"/>
      <c r="D44" s="173">
        <f>D40++B$19+B$22</f>
        <v>0.58333333333333304</v>
      </c>
      <c r="E44" s="174" t="s">
        <v>5</v>
      </c>
      <c r="F44" s="232" t="str">
        <f>H6</f>
        <v>Litice A</v>
      </c>
      <c r="G44" s="122" t="s">
        <v>3</v>
      </c>
      <c r="H44" s="233" t="str">
        <f>H10</f>
        <v>Olomouc</v>
      </c>
      <c r="I44" s="292"/>
      <c r="J44" s="14" t="s">
        <v>3</v>
      </c>
      <c r="K44" s="293"/>
      <c r="L44" s="48"/>
      <c r="M44" s="48"/>
    </row>
    <row r="45" spans="2:27" s="286" customFormat="1" ht="17.850000000000001" customHeight="1">
      <c r="D45" s="131">
        <f>D40++B$19+B$22</f>
        <v>0.58333333333333304</v>
      </c>
      <c r="E45" s="33" t="s">
        <v>19</v>
      </c>
      <c r="F45" s="234" t="str">
        <f>H7</f>
        <v>Rakovník B</v>
      </c>
      <c r="G45" s="31" t="s">
        <v>3</v>
      </c>
      <c r="H45" s="235" t="str">
        <f>H8</f>
        <v>Hradec 07</v>
      </c>
      <c r="I45" s="284"/>
      <c r="J45" s="28" t="s">
        <v>3</v>
      </c>
      <c r="K45" s="285"/>
      <c r="L45" s="12"/>
      <c r="M45" s="12"/>
    </row>
    <row r="46" spans="2:27" s="286" customFormat="1" ht="17.850000000000001" customHeight="1">
      <c r="B46" s="26"/>
      <c r="D46" s="128">
        <f>D43++B$19+B$22+B$22+B$22</f>
        <v>0.6041666666666663</v>
      </c>
      <c r="E46" s="42" t="s">
        <v>7</v>
      </c>
      <c r="F46" s="236" t="s">
        <v>57</v>
      </c>
      <c r="G46" s="40" t="s">
        <v>3</v>
      </c>
      <c r="H46" s="236" t="s">
        <v>58</v>
      </c>
      <c r="I46" s="287"/>
      <c r="J46" s="37" t="s">
        <v>3</v>
      </c>
      <c r="K46" s="288"/>
      <c r="L46" s="12"/>
      <c r="M46" s="12"/>
    </row>
    <row r="47" spans="2:27" s="286" customFormat="1" ht="17.850000000000001" customHeight="1">
      <c r="B47" s="24"/>
      <c r="D47" s="173">
        <f>D43++B$19+B$22+B$22+B$22</f>
        <v>0.6041666666666663</v>
      </c>
      <c r="E47" s="174" t="s">
        <v>5</v>
      </c>
      <c r="F47" s="237" t="s">
        <v>59</v>
      </c>
      <c r="G47" s="122" t="s">
        <v>3</v>
      </c>
      <c r="H47" s="237" t="s">
        <v>60</v>
      </c>
      <c r="I47" s="292"/>
      <c r="J47" s="14" t="s">
        <v>3</v>
      </c>
      <c r="K47" s="293"/>
      <c r="L47" s="12"/>
      <c r="M47" s="12"/>
    </row>
    <row r="48" spans="2:27" s="286" customFormat="1" ht="17.850000000000001" customHeight="1">
      <c r="D48" s="131">
        <f>D43++B$19+B$22+B$22+B$22</f>
        <v>0.6041666666666663</v>
      </c>
      <c r="E48" s="33" t="s">
        <v>19</v>
      </c>
      <c r="F48" s="238" t="s">
        <v>61</v>
      </c>
      <c r="G48" s="31" t="s">
        <v>3</v>
      </c>
      <c r="H48" s="238" t="s">
        <v>62</v>
      </c>
      <c r="I48" s="284"/>
      <c r="J48" s="28" t="s">
        <v>3</v>
      </c>
      <c r="K48" s="285"/>
      <c r="L48" s="12"/>
      <c r="M48" s="12"/>
    </row>
    <row r="49" spans="2:13" s="286" customFormat="1" ht="17.850000000000001" customHeight="1">
      <c r="B49" s="26"/>
      <c r="D49" s="128">
        <f>D46++B$19+B$22</f>
        <v>0.61805555555555514</v>
      </c>
      <c r="E49" s="42" t="s">
        <v>7</v>
      </c>
      <c r="F49" s="236" t="s">
        <v>63</v>
      </c>
      <c r="G49" s="40" t="s">
        <v>3</v>
      </c>
      <c r="H49" s="236" t="s">
        <v>64</v>
      </c>
      <c r="I49" s="287"/>
      <c r="J49" s="37" t="s">
        <v>3</v>
      </c>
      <c r="K49" s="288"/>
      <c r="L49" s="12"/>
      <c r="M49" s="12"/>
    </row>
    <row r="50" spans="2:13" s="286" customFormat="1" ht="17.850000000000001" customHeight="1">
      <c r="B50" s="24"/>
      <c r="D50" s="173">
        <f>D46++B$19+B$22</f>
        <v>0.61805555555555514</v>
      </c>
      <c r="E50" s="174" t="s">
        <v>5</v>
      </c>
      <c r="F50" s="237" t="s">
        <v>65</v>
      </c>
      <c r="G50" s="122" t="s">
        <v>3</v>
      </c>
      <c r="H50" s="237" t="s">
        <v>66</v>
      </c>
      <c r="I50" s="292"/>
      <c r="J50" s="14" t="s">
        <v>3</v>
      </c>
      <c r="K50" s="293"/>
      <c r="L50" s="12"/>
      <c r="M50" s="12"/>
    </row>
    <row r="51" spans="2:13" s="286" customFormat="1" ht="17.850000000000001" customHeight="1">
      <c r="D51" s="131">
        <f>D46++B$19+B$22</f>
        <v>0.61805555555555514</v>
      </c>
      <c r="E51" s="33" t="s">
        <v>19</v>
      </c>
      <c r="F51" s="238" t="s">
        <v>67</v>
      </c>
      <c r="G51" s="31" t="s">
        <v>3</v>
      </c>
      <c r="H51" s="238" t="s">
        <v>68</v>
      </c>
      <c r="I51" s="284"/>
      <c r="J51" s="28" t="s">
        <v>3</v>
      </c>
      <c r="K51" s="285"/>
      <c r="L51" s="12"/>
      <c r="M51" s="12"/>
    </row>
    <row r="52" spans="2:13" s="286" customFormat="1" ht="17.850000000000001" customHeight="1">
      <c r="D52" s="23">
        <f>D49++B$19+B$22</f>
        <v>0.63194444444444398</v>
      </c>
      <c r="E52" s="324" t="s">
        <v>1</v>
      </c>
      <c r="F52" s="316"/>
      <c r="G52" s="316"/>
      <c r="H52" s="316"/>
      <c r="I52" s="239"/>
      <c r="J52" s="20"/>
      <c r="K52" s="290"/>
      <c r="L52" s="7"/>
      <c r="M52" s="7"/>
    </row>
    <row r="56" spans="2:13">
      <c r="B56" s="240"/>
      <c r="D56" s="2"/>
      <c r="E56" s="2"/>
      <c r="F56" s="2"/>
      <c r="G56" s="2"/>
      <c r="H56" s="2"/>
      <c r="I56" s="2"/>
      <c r="J56" s="2"/>
      <c r="K56" s="2"/>
    </row>
  </sheetData>
  <sheetProtection selectLockedCells="1" selectUnlockedCells="1"/>
  <mergeCells count="15">
    <mergeCell ref="P26:Q26"/>
    <mergeCell ref="P27:Q27"/>
    <mergeCell ref="E52:H52"/>
    <mergeCell ref="P20:Q20"/>
    <mergeCell ref="P22:Q22"/>
    <mergeCell ref="R22:S22"/>
    <mergeCell ref="P23:Q23"/>
    <mergeCell ref="P24:Q24"/>
    <mergeCell ref="P25:Q25"/>
    <mergeCell ref="P1:V1"/>
    <mergeCell ref="D2:K2"/>
    <mergeCell ref="D5:E5"/>
    <mergeCell ref="D9:E9"/>
    <mergeCell ref="F14:H14"/>
    <mergeCell ref="I14:K14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M52"/>
  <sheetViews>
    <sheetView workbookViewId="0">
      <selection activeCell="P1" sqref="P1:X1"/>
    </sheetView>
  </sheetViews>
  <sheetFormatPr defaultColWidth="11.5703125" defaultRowHeight="16.5"/>
  <cols>
    <col min="1" max="1" width="5.5703125" style="2" customWidth="1"/>
    <col min="2" max="2" width="22.140625" style="3" customWidth="1"/>
    <col min="3" max="3" width="4.85546875" style="3" customWidth="1"/>
    <col min="4" max="4" width="8.85546875" style="6" customWidth="1"/>
    <col min="5" max="5" width="7.5703125" style="5" customWidth="1"/>
    <col min="6" max="6" width="22.7109375" style="3" customWidth="1"/>
    <col min="7" max="7" width="2.42578125" style="4" customWidth="1"/>
    <col min="8" max="8" width="22.7109375" style="3" customWidth="1"/>
    <col min="9" max="9" width="5.28515625" style="3" customWidth="1"/>
    <col min="10" max="10" width="2.28515625" style="4" customWidth="1"/>
    <col min="11" max="11" width="5.5703125" style="3" customWidth="1"/>
    <col min="12" max="12" width="1.5703125" style="3" hidden="1" customWidth="1"/>
    <col min="13" max="13" width="16.140625" style="3" hidden="1" customWidth="1"/>
    <col min="14" max="14" width="6.42578125" style="3" customWidth="1"/>
    <col min="15" max="15" width="3.42578125" style="3" customWidth="1"/>
    <col min="16" max="21" width="13.7109375" style="3" customWidth="1"/>
    <col min="22" max="22" width="6.140625" style="3" hidden="1" customWidth="1"/>
    <col min="23" max="23" width="7" style="3" hidden="1" customWidth="1"/>
    <col min="24" max="24" width="13.7109375" style="3" customWidth="1"/>
    <col min="25" max="25" width="9.7109375" style="3" customWidth="1"/>
    <col min="26" max="27" width="7.7109375" style="3" customWidth="1"/>
    <col min="28" max="29" width="7" style="3" customWidth="1"/>
    <col min="30" max="247" width="11.5703125" style="3"/>
    <col min="248" max="256" width="11.5703125" style="2"/>
    <col min="257" max="257" width="5.5703125" style="2" customWidth="1"/>
    <col min="258" max="258" width="22.140625" style="2" customWidth="1"/>
    <col min="259" max="259" width="4.85546875" style="2" customWidth="1"/>
    <col min="260" max="260" width="8.85546875" style="2" customWidth="1"/>
    <col min="261" max="261" width="7.57031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6.42578125" style="2" customWidth="1"/>
    <col min="271" max="271" width="3.42578125" style="2" customWidth="1"/>
    <col min="272" max="277" width="13.7109375" style="2" customWidth="1"/>
    <col min="278" max="279" width="0" style="2" hidden="1" customWidth="1"/>
    <col min="280" max="280" width="13.7109375" style="2" customWidth="1"/>
    <col min="281" max="281" width="9.7109375" style="2" customWidth="1"/>
    <col min="282" max="283" width="7.7109375" style="2" customWidth="1"/>
    <col min="284" max="285" width="7" style="2" customWidth="1"/>
    <col min="286" max="512" width="11.5703125" style="2"/>
    <col min="513" max="513" width="5.5703125" style="2" customWidth="1"/>
    <col min="514" max="514" width="22.140625" style="2" customWidth="1"/>
    <col min="515" max="515" width="4.85546875" style="2" customWidth="1"/>
    <col min="516" max="516" width="8.85546875" style="2" customWidth="1"/>
    <col min="517" max="517" width="7.57031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6.42578125" style="2" customWidth="1"/>
    <col min="527" max="527" width="3.42578125" style="2" customWidth="1"/>
    <col min="528" max="533" width="13.7109375" style="2" customWidth="1"/>
    <col min="534" max="535" width="0" style="2" hidden="1" customWidth="1"/>
    <col min="536" max="536" width="13.7109375" style="2" customWidth="1"/>
    <col min="537" max="537" width="9.7109375" style="2" customWidth="1"/>
    <col min="538" max="539" width="7.7109375" style="2" customWidth="1"/>
    <col min="540" max="541" width="7" style="2" customWidth="1"/>
    <col min="542" max="768" width="11.5703125" style="2"/>
    <col min="769" max="769" width="5.5703125" style="2" customWidth="1"/>
    <col min="770" max="770" width="22.140625" style="2" customWidth="1"/>
    <col min="771" max="771" width="4.85546875" style="2" customWidth="1"/>
    <col min="772" max="772" width="8.85546875" style="2" customWidth="1"/>
    <col min="773" max="773" width="7.57031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6.42578125" style="2" customWidth="1"/>
    <col min="783" max="783" width="3.42578125" style="2" customWidth="1"/>
    <col min="784" max="789" width="13.7109375" style="2" customWidth="1"/>
    <col min="790" max="791" width="0" style="2" hidden="1" customWidth="1"/>
    <col min="792" max="792" width="13.7109375" style="2" customWidth="1"/>
    <col min="793" max="793" width="9.7109375" style="2" customWidth="1"/>
    <col min="794" max="795" width="7.7109375" style="2" customWidth="1"/>
    <col min="796" max="797" width="7" style="2" customWidth="1"/>
    <col min="798" max="1024" width="11.5703125" style="2"/>
    <col min="1025" max="1025" width="5.5703125" style="2" customWidth="1"/>
    <col min="1026" max="1026" width="22.140625" style="2" customWidth="1"/>
    <col min="1027" max="1027" width="4.85546875" style="2" customWidth="1"/>
    <col min="1028" max="1028" width="8.85546875" style="2" customWidth="1"/>
    <col min="1029" max="1029" width="7.57031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6.42578125" style="2" customWidth="1"/>
    <col min="1039" max="1039" width="3.42578125" style="2" customWidth="1"/>
    <col min="1040" max="1045" width="13.7109375" style="2" customWidth="1"/>
    <col min="1046" max="1047" width="0" style="2" hidden="1" customWidth="1"/>
    <col min="1048" max="1048" width="13.7109375" style="2" customWidth="1"/>
    <col min="1049" max="1049" width="9.7109375" style="2" customWidth="1"/>
    <col min="1050" max="1051" width="7.7109375" style="2" customWidth="1"/>
    <col min="1052" max="1053" width="7" style="2" customWidth="1"/>
    <col min="1054" max="1280" width="11.5703125" style="2"/>
    <col min="1281" max="1281" width="5.5703125" style="2" customWidth="1"/>
    <col min="1282" max="1282" width="22.140625" style="2" customWidth="1"/>
    <col min="1283" max="1283" width="4.85546875" style="2" customWidth="1"/>
    <col min="1284" max="1284" width="8.85546875" style="2" customWidth="1"/>
    <col min="1285" max="1285" width="7.57031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6.42578125" style="2" customWidth="1"/>
    <col min="1295" max="1295" width="3.42578125" style="2" customWidth="1"/>
    <col min="1296" max="1301" width="13.7109375" style="2" customWidth="1"/>
    <col min="1302" max="1303" width="0" style="2" hidden="1" customWidth="1"/>
    <col min="1304" max="1304" width="13.7109375" style="2" customWidth="1"/>
    <col min="1305" max="1305" width="9.7109375" style="2" customWidth="1"/>
    <col min="1306" max="1307" width="7.7109375" style="2" customWidth="1"/>
    <col min="1308" max="1309" width="7" style="2" customWidth="1"/>
    <col min="1310" max="1536" width="11.5703125" style="2"/>
    <col min="1537" max="1537" width="5.5703125" style="2" customWidth="1"/>
    <col min="1538" max="1538" width="22.140625" style="2" customWidth="1"/>
    <col min="1539" max="1539" width="4.85546875" style="2" customWidth="1"/>
    <col min="1540" max="1540" width="8.85546875" style="2" customWidth="1"/>
    <col min="1541" max="1541" width="7.57031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6.42578125" style="2" customWidth="1"/>
    <col min="1551" max="1551" width="3.42578125" style="2" customWidth="1"/>
    <col min="1552" max="1557" width="13.7109375" style="2" customWidth="1"/>
    <col min="1558" max="1559" width="0" style="2" hidden="1" customWidth="1"/>
    <col min="1560" max="1560" width="13.7109375" style="2" customWidth="1"/>
    <col min="1561" max="1561" width="9.7109375" style="2" customWidth="1"/>
    <col min="1562" max="1563" width="7.7109375" style="2" customWidth="1"/>
    <col min="1564" max="1565" width="7" style="2" customWidth="1"/>
    <col min="1566" max="1792" width="11.5703125" style="2"/>
    <col min="1793" max="1793" width="5.5703125" style="2" customWidth="1"/>
    <col min="1794" max="1794" width="22.140625" style="2" customWidth="1"/>
    <col min="1795" max="1795" width="4.85546875" style="2" customWidth="1"/>
    <col min="1796" max="1796" width="8.85546875" style="2" customWidth="1"/>
    <col min="1797" max="1797" width="7.57031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6.42578125" style="2" customWidth="1"/>
    <col min="1807" max="1807" width="3.42578125" style="2" customWidth="1"/>
    <col min="1808" max="1813" width="13.7109375" style="2" customWidth="1"/>
    <col min="1814" max="1815" width="0" style="2" hidden="1" customWidth="1"/>
    <col min="1816" max="1816" width="13.7109375" style="2" customWidth="1"/>
    <col min="1817" max="1817" width="9.7109375" style="2" customWidth="1"/>
    <col min="1818" max="1819" width="7.7109375" style="2" customWidth="1"/>
    <col min="1820" max="1821" width="7" style="2" customWidth="1"/>
    <col min="1822" max="2048" width="11.5703125" style="2"/>
    <col min="2049" max="2049" width="5.5703125" style="2" customWidth="1"/>
    <col min="2050" max="2050" width="22.140625" style="2" customWidth="1"/>
    <col min="2051" max="2051" width="4.85546875" style="2" customWidth="1"/>
    <col min="2052" max="2052" width="8.85546875" style="2" customWidth="1"/>
    <col min="2053" max="2053" width="7.57031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6.42578125" style="2" customWidth="1"/>
    <col min="2063" max="2063" width="3.42578125" style="2" customWidth="1"/>
    <col min="2064" max="2069" width="13.7109375" style="2" customWidth="1"/>
    <col min="2070" max="2071" width="0" style="2" hidden="1" customWidth="1"/>
    <col min="2072" max="2072" width="13.7109375" style="2" customWidth="1"/>
    <col min="2073" max="2073" width="9.7109375" style="2" customWidth="1"/>
    <col min="2074" max="2075" width="7.7109375" style="2" customWidth="1"/>
    <col min="2076" max="2077" width="7" style="2" customWidth="1"/>
    <col min="2078" max="2304" width="11.5703125" style="2"/>
    <col min="2305" max="2305" width="5.5703125" style="2" customWidth="1"/>
    <col min="2306" max="2306" width="22.140625" style="2" customWidth="1"/>
    <col min="2307" max="2307" width="4.85546875" style="2" customWidth="1"/>
    <col min="2308" max="2308" width="8.85546875" style="2" customWidth="1"/>
    <col min="2309" max="2309" width="7.57031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6.42578125" style="2" customWidth="1"/>
    <col min="2319" max="2319" width="3.42578125" style="2" customWidth="1"/>
    <col min="2320" max="2325" width="13.7109375" style="2" customWidth="1"/>
    <col min="2326" max="2327" width="0" style="2" hidden="1" customWidth="1"/>
    <col min="2328" max="2328" width="13.7109375" style="2" customWidth="1"/>
    <col min="2329" max="2329" width="9.7109375" style="2" customWidth="1"/>
    <col min="2330" max="2331" width="7.7109375" style="2" customWidth="1"/>
    <col min="2332" max="2333" width="7" style="2" customWidth="1"/>
    <col min="2334" max="2560" width="11.5703125" style="2"/>
    <col min="2561" max="2561" width="5.5703125" style="2" customWidth="1"/>
    <col min="2562" max="2562" width="22.140625" style="2" customWidth="1"/>
    <col min="2563" max="2563" width="4.85546875" style="2" customWidth="1"/>
    <col min="2564" max="2564" width="8.85546875" style="2" customWidth="1"/>
    <col min="2565" max="2565" width="7.57031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6.42578125" style="2" customWidth="1"/>
    <col min="2575" max="2575" width="3.42578125" style="2" customWidth="1"/>
    <col min="2576" max="2581" width="13.7109375" style="2" customWidth="1"/>
    <col min="2582" max="2583" width="0" style="2" hidden="1" customWidth="1"/>
    <col min="2584" max="2584" width="13.7109375" style="2" customWidth="1"/>
    <col min="2585" max="2585" width="9.7109375" style="2" customWidth="1"/>
    <col min="2586" max="2587" width="7.7109375" style="2" customWidth="1"/>
    <col min="2588" max="2589" width="7" style="2" customWidth="1"/>
    <col min="2590" max="2816" width="11.5703125" style="2"/>
    <col min="2817" max="2817" width="5.5703125" style="2" customWidth="1"/>
    <col min="2818" max="2818" width="22.140625" style="2" customWidth="1"/>
    <col min="2819" max="2819" width="4.85546875" style="2" customWidth="1"/>
    <col min="2820" max="2820" width="8.85546875" style="2" customWidth="1"/>
    <col min="2821" max="2821" width="7.57031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6.42578125" style="2" customWidth="1"/>
    <col min="2831" max="2831" width="3.42578125" style="2" customWidth="1"/>
    <col min="2832" max="2837" width="13.7109375" style="2" customWidth="1"/>
    <col min="2838" max="2839" width="0" style="2" hidden="1" customWidth="1"/>
    <col min="2840" max="2840" width="13.7109375" style="2" customWidth="1"/>
    <col min="2841" max="2841" width="9.7109375" style="2" customWidth="1"/>
    <col min="2842" max="2843" width="7.7109375" style="2" customWidth="1"/>
    <col min="2844" max="2845" width="7" style="2" customWidth="1"/>
    <col min="2846" max="3072" width="11.5703125" style="2"/>
    <col min="3073" max="3073" width="5.5703125" style="2" customWidth="1"/>
    <col min="3074" max="3074" width="22.140625" style="2" customWidth="1"/>
    <col min="3075" max="3075" width="4.85546875" style="2" customWidth="1"/>
    <col min="3076" max="3076" width="8.85546875" style="2" customWidth="1"/>
    <col min="3077" max="3077" width="7.57031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6.42578125" style="2" customWidth="1"/>
    <col min="3087" max="3087" width="3.42578125" style="2" customWidth="1"/>
    <col min="3088" max="3093" width="13.7109375" style="2" customWidth="1"/>
    <col min="3094" max="3095" width="0" style="2" hidden="1" customWidth="1"/>
    <col min="3096" max="3096" width="13.7109375" style="2" customWidth="1"/>
    <col min="3097" max="3097" width="9.7109375" style="2" customWidth="1"/>
    <col min="3098" max="3099" width="7.7109375" style="2" customWidth="1"/>
    <col min="3100" max="3101" width="7" style="2" customWidth="1"/>
    <col min="3102" max="3328" width="11.5703125" style="2"/>
    <col min="3329" max="3329" width="5.5703125" style="2" customWidth="1"/>
    <col min="3330" max="3330" width="22.140625" style="2" customWidth="1"/>
    <col min="3331" max="3331" width="4.85546875" style="2" customWidth="1"/>
    <col min="3332" max="3332" width="8.85546875" style="2" customWidth="1"/>
    <col min="3333" max="3333" width="7.57031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6.42578125" style="2" customWidth="1"/>
    <col min="3343" max="3343" width="3.42578125" style="2" customWidth="1"/>
    <col min="3344" max="3349" width="13.7109375" style="2" customWidth="1"/>
    <col min="3350" max="3351" width="0" style="2" hidden="1" customWidth="1"/>
    <col min="3352" max="3352" width="13.7109375" style="2" customWidth="1"/>
    <col min="3353" max="3353" width="9.7109375" style="2" customWidth="1"/>
    <col min="3354" max="3355" width="7.7109375" style="2" customWidth="1"/>
    <col min="3356" max="3357" width="7" style="2" customWidth="1"/>
    <col min="3358" max="3584" width="11.5703125" style="2"/>
    <col min="3585" max="3585" width="5.5703125" style="2" customWidth="1"/>
    <col min="3586" max="3586" width="22.140625" style="2" customWidth="1"/>
    <col min="3587" max="3587" width="4.85546875" style="2" customWidth="1"/>
    <col min="3588" max="3588" width="8.85546875" style="2" customWidth="1"/>
    <col min="3589" max="3589" width="7.57031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6.42578125" style="2" customWidth="1"/>
    <col min="3599" max="3599" width="3.42578125" style="2" customWidth="1"/>
    <col min="3600" max="3605" width="13.7109375" style="2" customWidth="1"/>
    <col min="3606" max="3607" width="0" style="2" hidden="1" customWidth="1"/>
    <col min="3608" max="3608" width="13.7109375" style="2" customWidth="1"/>
    <col min="3609" max="3609" width="9.7109375" style="2" customWidth="1"/>
    <col min="3610" max="3611" width="7.7109375" style="2" customWidth="1"/>
    <col min="3612" max="3613" width="7" style="2" customWidth="1"/>
    <col min="3614" max="3840" width="11.5703125" style="2"/>
    <col min="3841" max="3841" width="5.5703125" style="2" customWidth="1"/>
    <col min="3842" max="3842" width="22.140625" style="2" customWidth="1"/>
    <col min="3843" max="3843" width="4.85546875" style="2" customWidth="1"/>
    <col min="3844" max="3844" width="8.85546875" style="2" customWidth="1"/>
    <col min="3845" max="3845" width="7.57031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6.42578125" style="2" customWidth="1"/>
    <col min="3855" max="3855" width="3.42578125" style="2" customWidth="1"/>
    <col min="3856" max="3861" width="13.7109375" style="2" customWidth="1"/>
    <col min="3862" max="3863" width="0" style="2" hidden="1" customWidth="1"/>
    <col min="3864" max="3864" width="13.7109375" style="2" customWidth="1"/>
    <col min="3865" max="3865" width="9.7109375" style="2" customWidth="1"/>
    <col min="3866" max="3867" width="7.7109375" style="2" customWidth="1"/>
    <col min="3868" max="3869" width="7" style="2" customWidth="1"/>
    <col min="3870" max="4096" width="11.5703125" style="2"/>
    <col min="4097" max="4097" width="5.5703125" style="2" customWidth="1"/>
    <col min="4098" max="4098" width="22.140625" style="2" customWidth="1"/>
    <col min="4099" max="4099" width="4.85546875" style="2" customWidth="1"/>
    <col min="4100" max="4100" width="8.85546875" style="2" customWidth="1"/>
    <col min="4101" max="4101" width="7.57031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6.42578125" style="2" customWidth="1"/>
    <col min="4111" max="4111" width="3.42578125" style="2" customWidth="1"/>
    <col min="4112" max="4117" width="13.7109375" style="2" customWidth="1"/>
    <col min="4118" max="4119" width="0" style="2" hidden="1" customWidth="1"/>
    <col min="4120" max="4120" width="13.7109375" style="2" customWidth="1"/>
    <col min="4121" max="4121" width="9.7109375" style="2" customWidth="1"/>
    <col min="4122" max="4123" width="7.7109375" style="2" customWidth="1"/>
    <col min="4124" max="4125" width="7" style="2" customWidth="1"/>
    <col min="4126" max="4352" width="11.5703125" style="2"/>
    <col min="4353" max="4353" width="5.5703125" style="2" customWidth="1"/>
    <col min="4354" max="4354" width="22.140625" style="2" customWidth="1"/>
    <col min="4355" max="4355" width="4.85546875" style="2" customWidth="1"/>
    <col min="4356" max="4356" width="8.85546875" style="2" customWidth="1"/>
    <col min="4357" max="4357" width="7.57031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6.42578125" style="2" customWidth="1"/>
    <col min="4367" max="4367" width="3.42578125" style="2" customWidth="1"/>
    <col min="4368" max="4373" width="13.7109375" style="2" customWidth="1"/>
    <col min="4374" max="4375" width="0" style="2" hidden="1" customWidth="1"/>
    <col min="4376" max="4376" width="13.7109375" style="2" customWidth="1"/>
    <col min="4377" max="4377" width="9.7109375" style="2" customWidth="1"/>
    <col min="4378" max="4379" width="7.7109375" style="2" customWidth="1"/>
    <col min="4380" max="4381" width="7" style="2" customWidth="1"/>
    <col min="4382" max="4608" width="11.5703125" style="2"/>
    <col min="4609" max="4609" width="5.5703125" style="2" customWidth="1"/>
    <col min="4610" max="4610" width="22.140625" style="2" customWidth="1"/>
    <col min="4611" max="4611" width="4.85546875" style="2" customWidth="1"/>
    <col min="4612" max="4612" width="8.85546875" style="2" customWidth="1"/>
    <col min="4613" max="4613" width="7.57031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6.42578125" style="2" customWidth="1"/>
    <col min="4623" max="4623" width="3.42578125" style="2" customWidth="1"/>
    <col min="4624" max="4629" width="13.7109375" style="2" customWidth="1"/>
    <col min="4630" max="4631" width="0" style="2" hidden="1" customWidth="1"/>
    <col min="4632" max="4632" width="13.7109375" style="2" customWidth="1"/>
    <col min="4633" max="4633" width="9.7109375" style="2" customWidth="1"/>
    <col min="4634" max="4635" width="7.7109375" style="2" customWidth="1"/>
    <col min="4636" max="4637" width="7" style="2" customWidth="1"/>
    <col min="4638" max="4864" width="11.5703125" style="2"/>
    <col min="4865" max="4865" width="5.5703125" style="2" customWidth="1"/>
    <col min="4866" max="4866" width="22.140625" style="2" customWidth="1"/>
    <col min="4867" max="4867" width="4.85546875" style="2" customWidth="1"/>
    <col min="4868" max="4868" width="8.85546875" style="2" customWidth="1"/>
    <col min="4869" max="4869" width="7.57031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6.42578125" style="2" customWidth="1"/>
    <col min="4879" max="4879" width="3.42578125" style="2" customWidth="1"/>
    <col min="4880" max="4885" width="13.7109375" style="2" customWidth="1"/>
    <col min="4886" max="4887" width="0" style="2" hidden="1" customWidth="1"/>
    <col min="4888" max="4888" width="13.7109375" style="2" customWidth="1"/>
    <col min="4889" max="4889" width="9.7109375" style="2" customWidth="1"/>
    <col min="4890" max="4891" width="7.7109375" style="2" customWidth="1"/>
    <col min="4892" max="4893" width="7" style="2" customWidth="1"/>
    <col min="4894" max="5120" width="11.5703125" style="2"/>
    <col min="5121" max="5121" width="5.5703125" style="2" customWidth="1"/>
    <col min="5122" max="5122" width="22.140625" style="2" customWidth="1"/>
    <col min="5123" max="5123" width="4.85546875" style="2" customWidth="1"/>
    <col min="5124" max="5124" width="8.85546875" style="2" customWidth="1"/>
    <col min="5125" max="5125" width="7.57031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6.42578125" style="2" customWidth="1"/>
    <col min="5135" max="5135" width="3.42578125" style="2" customWidth="1"/>
    <col min="5136" max="5141" width="13.7109375" style="2" customWidth="1"/>
    <col min="5142" max="5143" width="0" style="2" hidden="1" customWidth="1"/>
    <col min="5144" max="5144" width="13.7109375" style="2" customWidth="1"/>
    <col min="5145" max="5145" width="9.7109375" style="2" customWidth="1"/>
    <col min="5146" max="5147" width="7.7109375" style="2" customWidth="1"/>
    <col min="5148" max="5149" width="7" style="2" customWidth="1"/>
    <col min="5150" max="5376" width="11.5703125" style="2"/>
    <col min="5377" max="5377" width="5.5703125" style="2" customWidth="1"/>
    <col min="5378" max="5378" width="22.140625" style="2" customWidth="1"/>
    <col min="5379" max="5379" width="4.85546875" style="2" customWidth="1"/>
    <col min="5380" max="5380" width="8.85546875" style="2" customWidth="1"/>
    <col min="5381" max="5381" width="7.57031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6.42578125" style="2" customWidth="1"/>
    <col min="5391" max="5391" width="3.42578125" style="2" customWidth="1"/>
    <col min="5392" max="5397" width="13.7109375" style="2" customWidth="1"/>
    <col min="5398" max="5399" width="0" style="2" hidden="1" customWidth="1"/>
    <col min="5400" max="5400" width="13.7109375" style="2" customWidth="1"/>
    <col min="5401" max="5401" width="9.7109375" style="2" customWidth="1"/>
    <col min="5402" max="5403" width="7.7109375" style="2" customWidth="1"/>
    <col min="5404" max="5405" width="7" style="2" customWidth="1"/>
    <col min="5406" max="5632" width="11.5703125" style="2"/>
    <col min="5633" max="5633" width="5.5703125" style="2" customWidth="1"/>
    <col min="5634" max="5634" width="22.140625" style="2" customWidth="1"/>
    <col min="5635" max="5635" width="4.85546875" style="2" customWidth="1"/>
    <col min="5636" max="5636" width="8.85546875" style="2" customWidth="1"/>
    <col min="5637" max="5637" width="7.57031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6.42578125" style="2" customWidth="1"/>
    <col min="5647" max="5647" width="3.42578125" style="2" customWidth="1"/>
    <col min="5648" max="5653" width="13.7109375" style="2" customWidth="1"/>
    <col min="5654" max="5655" width="0" style="2" hidden="1" customWidth="1"/>
    <col min="5656" max="5656" width="13.7109375" style="2" customWidth="1"/>
    <col min="5657" max="5657" width="9.7109375" style="2" customWidth="1"/>
    <col min="5658" max="5659" width="7.7109375" style="2" customWidth="1"/>
    <col min="5660" max="5661" width="7" style="2" customWidth="1"/>
    <col min="5662" max="5888" width="11.5703125" style="2"/>
    <col min="5889" max="5889" width="5.5703125" style="2" customWidth="1"/>
    <col min="5890" max="5890" width="22.140625" style="2" customWidth="1"/>
    <col min="5891" max="5891" width="4.85546875" style="2" customWidth="1"/>
    <col min="5892" max="5892" width="8.85546875" style="2" customWidth="1"/>
    <col min="5893" max="5893" width="7.57031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6.42578125" style="2" customWidth="1"/>
    <col min="5903" max="5903" width="3.42578125" style="2" customWidth="1"/>
    <col min="5904" max="5909" width="13.7109375" style="2" customWidth="1"/>
    <col min="5910" max="5911" width="0" style="2" hidden="1" customWidth="1"/>
    <col min="5912" max="5912" width="13.7109375" style="2" customWidth="1"/>
    <col min="5913" max="5913" width="9.7109375" style="2" customWidth="1"/>
    <col min="5914" max="5915" width="7.7109375" style="2" customWidth="1"/>
    <col min="5916" max="5917" width="7" style="2" customWidth="1"/>
    <col min="5918" max="6144" width="11.5703125" style="2"/>
    <col min="6145" max="6145" width="5.5703125" style="2" customWidth="1"/>
    <col min="6146" max="6146" width="22.140625" style="2" customWidth="1"/>
    <col min="6147" max="6147" width="4.85546875" style="2" customWidth="1"/>
    <col min="6148" max="6148" width="8.85546875" style="2" customWidth="1"/>
    <col min="6149" max="6149" width="7.57031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6.42578125" style="2" customWidth="1"/>
    <col min="6159" max="6159" width="3.42578125" style="2" customWidth="1"/>
    <col min="6160" max="6165" width="13.7109375" style="2" customWidth="1"/>
    <col min="6166" max="6167" width="0" style="2" hidden="1" customWidth="1"/>
    <col min="6168" max="6168" width="13.7109375" style="2" customWidth="1"/>
    <col min="6169" max="6169" width="9.7109375" style="2" customWidth="1"/>
    <col min="6170" max="6171" width="7.7109375" style="2" customWidth="1"/>
    <col min="6172" max="6173" width="7" style="2" customWidth="1"/>
    <col min="6174" max="6400" width="11.5703125" style="2"/>
    <col min="6401" max="6401" width="5.5703125" style="2" customWidth="1"/>
    <col min="6402" max="6402" width="22.140625" style="2" customWidth="1"/>
    <col min="6403" max="6403" width="4.85546875" style="2" customWidth="1"/>
    <col min="6404" max="6404" width="8.85546875" style="2" customWidth="1"/>
    <col min="6405" max="6405" width="7.57031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6.42578125" style="2" customWidth="1"/>
    <col min="6415" max="6415" width="3.42578125" style="2" customWidth="1"/>
    <col min="6416" max="6421" width="13.7109375" style="2" customWidth="1"/>
    <col min="6422" max="6423" width="0" style="2" hidden="1" customWidth="1"/>
    <col min="6424" max="6424" width="13.7109375" style="2" customWidth="1"/>
    <col min="6425" max="6425" width="9.7109375" style="2" customWidth="1"/>
    <col min="6426" max="6427" width="7.7109375" style="2" customWidth="1"/>
    <col min="6428" max="6429" width="7" style="2" customWidth="1"/>
    <col min="6430" max="6656" width="11.5703125" style="2"/>
    <col min="6657" max="6657" width="5.5703125" style="2" customWidth="1"/>
    <col min="6658" max="6658" width="22.140625" style="2" customWidth="1"/>
    <col min="6659" max="6659" width="4.85546875" style="2" customWidth="1"/>
    <col min="6660" max="6660" width="8.85546875" style="2" customWidth="1"/>
    <col min="6661" max="6661" width="7.57031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6.42578125" style="2" customWidth="1"/>
    <col min="6671" max="6671" width="3.42578125" style="2" customWidth="1"/>
    <col min="6672" max="6677" width="13.7109375" style="2" customWidth="1"/>
    <col min="6678" max="6679" width="0" style="2" hidden="1" customWidth="1"/>
    <col min="6680" max="6680" width="13.7109375" style="2" customWidth="1"/>
    <col min="6681" max="6681" width="9.7109375" style="2" customWidth="1"/>
    <col min="6682" max="6683" width="7.7109375" style="2" customWidth="1"/>
    <col min="6684" max="6685" width="7" style="2" customWidth="1"/>
    <col min="6686" max="6912" width="11.5703125" style="2"/>
    <col min="6913" max="6913" width="5.5703125" style="2" customWidth="1"/>
    <col min="6914" max="6914" width="22.140625" style="2" customWidth="1"/>
    <col min="6915" max="6915" width="4.85546875" style="2" customWidth="1"/>
    <col min="6916" max="6916" width="8.85546875" style="2" customWidth="1"/>
    <col min="6917" max="6917" width="7.57031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6.42578125" style="2" customWidth="1"/>
    <col min="6927" max="6927" width="3.42578125" style="2" customWidth="1"/>
    <col min="6928" max="6933" width="13.7109375" style="2" customWidth="1"/>
    <col min="6934" max="6935" width="0" style="2" hidden="1" customWidth="1"/>
    <col min="6936" max="6936" width="13.7109375" style="2" customWidth="1"/>
    <col min="6937" max="6937" width="9.7109375" style="2" customWidth="1"/>
    <col min="6938" max="6939" width="7.7109375" style="2" customWidth="1"/>
    <col min="6940" max="6941" width="7" style="2" customWidth="1"/>
    <col min="6942" max="7168" width="11.5703125" style="2"/>
    <col min="7169" max="7169" width="5.5703125" style="2" customWidth="1"/>
    <col min="7170" max="7170" width="22.140625" style="2" customWidth="1"/>
    <col min="7171" max="7171" width="4.85546875" style="2" customWidth="1"/>
    <col min="7172" max="7172" width="8.85546875" style="2" customWidth="1"/>
    <col min="7173" max="7173" width="7.57031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6.42578125" style="2" customWidth="1"/>
    <col min="7183" max="7183" width="3.42578125" style="2" customWidth="1"/>
    <col min="7184" max="7189" width="13.7109375" style="2" customWidth="1"/>
    <col min="7190" max="7191" width="0" style="2" hidden="1" customWidth="1"/>
    <col min="7192" max="7192" width="13.7109375" style="2" customWidth="1"/>
    <col min="7193" max="7193" width="9.7109375" style="2" customWidth="1"/>
    <col min="7194" max="7195" width="7.7109375" style="2" customWidth="1"/>
    <col min="7196" max="7197" width="7" style="2" customWidth="1"/>
    <col min="7198" max="7424" width="11.5703125" style="2"/>
    <col min="7425" max="7425" width="5.5703125" style="2" customWidth="1"/>
    <col min="7426" max="7426" width="22.140625" style="2" customWidth="1"/>
    <col min="7427" max="7427" width="4.85546875" style="2" customWidth="1"/>
    <col min="7428" max="7428" width="8.85546875" style="2" customWidth="1"/>
    <col min="7429" max="7429" width="7.57031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6.42578125" style="2" customWidth="1"/>
    <col min="7439" max="7439" width="3.42578125" style="2" customWidth="1"/>
    <col min="7440" max="7445" width="13.7109375" style="2" customWidth="1"/>
    <col min="7446" max="7447" width="0" style="2" hidden="1" customWidth="1"/>
    <col min="7448" max="7448" width="13.7109375" style="2" customWidth="1"/>
    <col min="7449" max="7449" width="9.7109375" style="2" customWidth="1"/>
    <col min="7450" max="7451" width="7.7109375" style="2" customWidth="1"/>
    <col min="7452" max="7453" width="7" style="2" customWidth="1"/>
    <col min="7454" max="7680" width="11.5703125" style="2"/>
    <col min="7681" max="7681" width="5.5703125" style="2" customWidth="1"/>
    <col min="7682" max="7682" width="22.140625" style="2" customWidth="1"/>
    <col min="7683" max="7683" width="4.85546875" style="2" customWidth="1"/>
    <col min="7684" max="7684" width="8.85546875" style="2" customWidth="1"/>
    <col min="7685" max="7685" width="7.57031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6.42578125" style="2" customWidth="1"/>
    <col min="7695" max="7695" width="3.42578125" style="2" customWidth="1"/>
    <col min="7696" max="7701" width="13.7109375" style="2" customWidth="1"/>
    <col min="7702" max="7703" width="0" style="2" hidden="1" customWidth="1"/>
    <col min="7704" max="7704" width="13.7109375" style="2" customWidth="1"/>
    <col min="7705" max="7705" width="9.7109375" style="2" customWidth="1"/>
    <col min="7706" max="7707" width="7.7109375" style="2" customWidth="1"/>
    <col min="7708" max="7709" width="7" style="2" customWidth="1"/>
    <col min="7710" max="7936" width="11.5703125" style="2"/>
    <col min="7937" max="7937" width="5.5703125" style="2" customWidth="1"/>
    <col min="7938" max="7938" width="22.140625" style="2" customWidth="1"/>
    <col min="7939" max="7939" width="4.85546875" style="2" customWidth="1"/>
    <col min="7940" max="7940" width="8.85546875" style="2" customWidth="1"/>
    <col min="7941" max="7941" width="7.57031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6.42578125" style="2" customWidth="1"/>
    <col min="7951" max="7951" width="3.42578125" style="2" customWidth="1"/>
    <col min="7952" max="7957" width="13.7109375" style="2" customWidth="1"/>
    <col min="7958" max="7959" width="0" style="2" hidden="1" customWidth="1"/>
    <col min="7960" max="7960" width="13.7109375" style="2" customWidth="1"/>
    <col min="7961" max="7961" width="9.7109375" style="2" customWidth="1"/>
    <col min="7962" max="7963" width="7.7109375" style="2" customWidth="1"/>
    <col min="7964" max="7965" width="7" style="2" customWidth="1"/>
    <col min="7966" max="8192" width="11.5703125" style="2"/>
    <col min="8193" max="8193" width="5.5703125" style="2" customWidth="1"/>
    <col min="8194" max="8194" width="22.140625" style="2" customWidth="1"/>
    <col min="8195" max="8195" width="4.85546875" style="2" customWidth="1"/>
    <col min="8196" max="8196" width="8.85546875" style="2" customWidth="1"/>
    <col min="8197" max="8197" width="7.57031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6.42578125" style="2" customWidth="1"/>
    <col min="8207" max="8207" width="3.42578125" style="2" customWidth="1"/>
    <col min="8208" max="8213" width="13.7109375" style="2" customWidth="1"/>
    <col min="8214" max="8215" width="0" style="2" hidden="1" customWidth="1"/>
    <col min="8216" max="8216" width="13.7109375" style="2" customWidth="1"/>
    <col min="8217" max="8217" width="9.7109375" style="2" customWidth="1"/>
    <col min="8218" max="8219" width="7.7109375" style="2" customWidth="1"/>
    <col min="8220" max="8221" width="7" style="2" customWidth="1"/>
    <col min="8222" max="8448" width="11.5703125" style="2"/>
    <col min="8449" max="8449" width="5.5703125" style="2" customWidth="1"/>
    <col min="8450" max="8450" width="22.140625" style="2" customWidth="1"/>
    <col min="8451" max="8451" width="4.85546875" style="2" customWidth="1"/>
    <col min="8452" max="8452" width="8.85546875" style="2" customWidth="1"/>
    <col min="8453" max="8453" width="7.57031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6.42578125" style="2" customWidth="1"/>
    <col min="8463" max="8463" width="3.42578125" style="2" customWidth="1"/>
    <col min="8464" max="8469" width="13.7109375" style="2" customWidth="1"/>
    <col min="8470" max="8471" width="0" style="2" hidden="1" customWidth="1"/>
    <col min="8472" max="8472" width="13.7109375" style="2" customWidth="1"/>
    <col min="8473" max="8473" width="9.7109375" style="2" customWidth="1"/>
    <col min="8474" max="8475" width="7.7109375" style="2" customWidth="1"/>
    <col min="8476" max="8477" width="7" style="2" customWidth="1"/>
    <col min="8478" max="8704" width="11.5703125" style="2"/>
    <col min="8705" max="8705" width="5.5703125" style="2" customWidth="1"/>
    <col min="8706" max="8706" width="22.140625" style="2" customWidth="1"/>
    <col min="8707" max="8707" width="4.85546875" style="2" customWidth="1"/>
    <col min="8708" max="8708" width="8.85546875" style="2" customWidth="1"/>
    <col min="8709" max="8709" width="7.57031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6.42578125" style="2" customWidth="1"/>
    <col min="8719" max="8719" width="3.42578125" style="2" customWidth="1"/>
    <col min="8720" max="8725" width="13.7109375" style="2" customWidth="1"/>
    <col min="8726" max="8727" width="0" style="2" hidden="1" customWidth="1"/>
    <col min="8728" max="8728" width="13.7109375" style="2" customWidth="1"/>
    <col min="8729" max="8729" width="9.7109375" style="2" customWidth="1"/>
    <col min="8730" max="8731" width="7.7109375" style="2" customWidth="1"/>
    <col min="8732" max="8733" width="7" style="2" customWidth="1"/>
    <col min="8734" max="8960" width="11.5703125" style="2"/>
    <col min="8961" max="8961" width="5.5703125" style="2" customWidth="1"/>
    <col min="8962" max="8962" width="22.140625" style="2" customWidth="1"/>
    <col min="8963" max="8963" width="4.85546875" style="2" customWidth="1"/>
    <col min="8964" max="8964" width="8.85546875" style="2" customWidth="1"/>
    <col min="8965" max="8965" width="7.57031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6.42578125" style="2" customWidth="1"/>
    <col min="8975" max="8975" width="3.42578125" style="2" customWidth="1"/>
    <col min="8976" max="8981" width="13.7109375" style="2" customWidth="1"/>
    <col min="8982" max="8983" width="0" style="2" hidden="1" customWidth="1"/>
    <col min="8984" max="8984" width="13.7109375" style="2" customWidth="1"/>
    <col min="8985" max="8985" width="9.7109375" style="2" customWidth="1"/>
    <col min="8986" max="8987" width="7.7109375" style="2" customWidth="1"/>
    <col min="8988" max="8989" width="7" style="2" customWidth="1"/>
    <col min="8990" max="9216" width="11.5703125" style="2"/>
    <col min="9217" max="9217" width="5.5703125" style="2" customWidth="1"/>
    <col min="9218" max="9218" width="22.140625" style="2" customWidth="1"/>
    <col min="9219" max="9219" width="4.85546875" style="2" customWidth="1"/>
    <col min="9220" max="9220" width="8.85546875" style="2" customWidth="1"/>
    <col min="9221" max="9221" width="7.57031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6.42578125" style="2" customWidth="1"/>
    <col min="9231" max="9231" width="3.42578125" style="2" customWidth="1"/>
    <col min="9232" max="9237" width="13.7109375" style="2" customWidth="1"/>
    <col min="9238" max="9239" width="0" style="2" hidden="1" customWidth="1"/>
    <col min="9240" max="9240" width="13.7109375" style="2" customWidth="1"/>
    <col min="9241" max="9241" width="9.7109375" style="2" customWidth="1"/>
    <col min="9242" max="9243" width="7.7109375" style="2" customWidth="1"/>
    <col min="9244" max="9245" width="7" style="2" customWidth="1"/>
    <col min="9246" max="9472" width="11.5703125" style="2"/>
    <col min="9473" max="9473" width="5.5703125" style="2" customWidth="1"/>
    <col min="9474" max="9474" width="22.140625" style="2" customWidth="1"/>
    <col min="9475" max="9475" width="4.85546875" style="2" customWidth="1"/>
    <col min="9476" max="9476" width="8.85546875" style="2" customWidth="1"/>
    <col min="9477" max="9477" width="7.57031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6.42578125" style="2" customWidth="1"/>
    <col min="9487" max="9487" width="3.42578125" style="2" customWidth="1"/>
    <col min="9488" max="9493" width="13.7109375" style="2" customWidth="1"/>
    <col min="9494" max="9495" width="0" style="2" hidden="1" customWidth="1"/>
    <col min="9496" max="9496" width="13.7109375" style="2" customWidth="1"/>
    <col min="9497" max="9497" width="9.7109375" style="2" customWidth="1"/>
    <col min="9498" max="9499" width="7.7109375" style="2" customWidth="1"/>
    <col min="9500" max="9501" width="7" style="2" customWidth="1"/>
    <col min="9502" max="9728" width="11.5703125" style="2"/>
    <col min="9729" max="9729" width="5.5703125" style="2" customWidth="1"/>
    <col min="9730" max="9730" width="22.140625" style="2" customWidth="1"/>
    <col min="9731" max="9731" width="4.85546875" style="2" customWidth="1"/>
    <col min="9732" max="9732" width="8.85546875" style="2" customWidth="1"/>
    <col min="9733" max="9733" width="7.57031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6.42578125" style="2" customWidth="1"/>
    <col min="9743" max="9743" width="3.42578125" style="2" customWidth="1"/>
    <col min="9744" max="9749" width="13.7109375" style="2" customWidth="1"/>
    <col min="9750" max="9751" width="0" style="2" hidden="1" customWidth="1"/>
    <col min="9752" max="9752" width="13.7109375" style="2" customWidth="1"/>
    <col min="9753" max="9753" width="9.7109375" style="2" customWidth="1"/>
    <col min="9754" max="9755" width="7.7109375" style="2" customWidth="1"/>
    <col min="9756" max="9757" width="7" style="2" customWidth="1"/>
    <col min="9758" max="9984" width="11.5703125" style="2"/>
    <col min="9985" max="9985" width="5.5703125" style="2" customWidth="1"/>
    <col min="9986" max="9986" width="22.140625" style="2" customWidth="1"/>
    <col min="9987" max="9987" width="4.85546875" style="2" customWidth="1"/>
    <col min="9988" max="9988" width="8.85546875" style="2" customWidth="1"/>
    <col min="9989" max="9989" width="7.57031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6.42578125" style="2" customWidth="1"/>
    <col min="9999" max="9999" width="3.42578125" style="2" customWidth="1"/>
    <col min="10000" max="10005" width="13.7109375" style="2" customWidth="1"/>
    <col min="10006" max="10007" width="0" style="2" hidden="1" customWidth="1"/>
    <col min="10008" max="10008" width="13.7109375" style="2" customWidth="1"/>
    <col min="10009" max="10009" width="9.7109375" style="2" customWidth="1"/>
    <col min="10010" max="10011" width="7.7109375" style="2" customWidth="1"/>
    <col min="10012" max="10013" width="7" style="2" customWidth="1"/>
    <col min="10014" max="10240" width="11.5703125" style="2"/>
    <col min="10241" max="10241" width="5.5703125" style="2" customWidth="1"/>
    <col min="10242" max="10242" width="22.140625" style="2" customWidth="1"/>
    <col min="10243" max="10243" width="4.85546875" style="2" customWidth="1"/>
    <col min="10244" max="10244" width="8.85546875" style="2" customWidth="1"/>
    <col min="10245" max="10245" width="7.57031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6.42578125" style="2" customWidth="1"/>
    <col min="10255" max="10255" width="3.42578125" style="2" customWidth="1"/>
    <col min="10256" max="10261" width="13.7109375" style="2" customWidth="1"/>
    <col min="10262" max="10263" width="0" style="2" hidden="1" customWidth="1"/>
    <col min="10264" max="10264" width="13.7109375" style="2" customWidth="1"/>
    <col min="10265" max="10265" width="9.7109375" style="2" customWidth="1"/>
    <col min="10266" max="10267" width="7.7109375" style="2" customWidth="1"/>
    <col min="10268" max="10269" width="7" style="2" customWidth="1"/>
    <col min="10270" max="10496" width="11.5703125" style="2"/>
    <col min="10497" max="10497" width="5.5703125" style="2" customWidth="1"/>
    <col min="10498" max="10498" width="22.140625" style="2" customWidth="1"/>
    <col min="10499" max="10499" width="4.85546875" style="2" customWidth="1"/>
    <col min="10500" max="10500" width="8.85546875" style="2" customWidth="1"/>
    <col min="10501" max="10501" width="7.57031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6.42578125" style="2" customWidth="1"/>
    <col min="10511" max="10511" width="3.42578125" style="2" customWidth="1"/>
    <col min="10512" max="10517" width="13.7109375" style="2" customWidth="1"/>
    <col min="10518" max="10519" width="0" style="2" hidden="1" customWidth="1"/>
    <col min="10520" max="10520" width="13.7109375" style="2" customWidth="1"/>
    <col min="10521" max="10521" width="9.7109375" style="2" customWidth="1"/>
    <col min="10522" max="10523" width="7.7109375" style="2" customWidth="1"/>
    <col min="10524" max="10525" width="7" style="2" customWidth="1"/>
    <col min="10526" max="10752" width="11.5703125" style="2"/>
    <col min="10753" max="10753" width="5.5703125" style="2" customWidth="1"/>
    <col min="10754" max="10754" width="22.140625" style="2" customWidth="1"/>
    <col min="10755" max="10755" width="4.85546875" style="2" customWidth="1"/>
    <col min="10756" max="10756" width="8.85546875" style="2" customWidth="1"/>
    <col min="10757" max="10757" width="7.57031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6.42578125" style="2" customWidth="1"/>
    <col min="10767" max="10767" width="3.42578125" style="2" customWidth="1"/>
    <col min="10768" max="10773" width="13.7109375" style="2" customWidth="1"/>
    <col min="10774" max="10775" width="0" style="2" hidden="1" customWidth="1"/>
    <col min="10776" max="10776" width="13.7109375" style="2" customWidth="1"/>
    <col min="10777" max="10777" width="9.7109375" style="2" customWidth="1"/>
    <col min="10778" max="10779" width="7.7109375" style="2" customWidth="1"/>
    <col min="10780" max="10781" width="7" style="2" customWidth="1"/>
    <col min="10782" max="11008" width="11.5703125" style="2"/>
    <col min="11009" max="11009" width="5.5703125" style="2" customWidth="1"/>
    <col min="11010" max="11010" width="22.140625" style="2" customWidth="1"/>
    <col min="11011" max="11011" width="4.85546875" style="2" customWidth="1"/>
    <col min="11012" max="11012" width="8.85546875" style="2" customWidth="1"/>
    <col min="11013" max="11013" width="7.57031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6.42578125" style="2" customWidth="1"/>
    <col min="11023" max="11023" width="3.42578125" style="2" customWidth="1"/>
    <col min="11024" max="11029" width="13.7109375" style="2" customWidth="1"/>
    <col min="11030" max="11031" width="0" style="2" hidden="1" customWidth="1"/>
    <col min="11032" max="11032" width="13.7109375" style="2" customWidth="1"/>
    <col min="11033" max="11033" width="9.7109375" style="2" customWidth="1"/>
    <col min="11034" max="11035" width="7.7109375" style="2" customWidth="1"/>
    <col min="11036" max="11037" width="7" style="2" customWidth="1"/>
    <col min="11038" max="11264" width="11.5703125" style="2"/>
    <col min="11265" max="11265" width="5.5703125" style="2" customWidth="1"/>
    <col min="11266" max="11266" width="22.140625" style="2" customWidth="1"/>
    <col min="11267" max="11267" width="4.85546875" style="2" customWidth="1"/>
    <col min="11268" max="11268" width="8.85546875" style="2" customWidth="1"/>
    <col min="11269" max="11269" width="7.57031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6.42578125" style="2" customWidth="1"/>
    <col min="11279" max="11279" width="3.42578125" style="2" customWidth="1"/>
    <col min="11280" max="11285" width="13.7109375" style="2" customWidth="1"/>
    <col min="11286" max="11287" width="0" style="2" hidden="1" customWidth="1"/>
    <col min="11288" max="11288" width="13.7109375" style="2" customWidth="1"/>
    <col min="11289" max="11289" width="9.7109375" style="2" customWidth="1"/>
    <col min="11290" max="11291" width="7.7109375" style="2" customWidth="1"/>
    <col min="11292" max="11293" width="7" style="2" customWidth="1"/>
    <col min="11294" max="11520" width="11.5703125" style="2"/>
    <col min="11521" max="11521" width="5.5703125" style="2" customWidth="1"/>
    <col min="11522" max="11522" width="22.140625" style="2" customWidth="1"/>
    <col min="11523" max="11523" width="4.85546875" style="2" customWidth="1"/>
    <col min="11524" max="11524" width="8.85546875" style="2" customWidth="1"/>
    <col min="11525" max="11525" width="7.57031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6.42578125" style="2" customWidth="1"/>
    <col min="11535" max="11535" width="3.42578125" style="2" customWidth="1"/>
    <col min="11536" max="11541" width="13.7109375" style="2" customWidth="1"/>
    <col min="11542" max="11543" width="0" style="2" hidden="1" customWidth="1"/>
    <col min="11544" max="11544" width="13.7109375" style="2" customWidth="1"/>
    <col min="11545" max="11545" width="9.7109375" style="2" customWidth="1"/>
    <col min="11546" max="11547" width="7.7109375" style="2" customWidth="1"/>
    <col min="11548" max="11549" width="7" style="2" customWidth="1"/>
    <col min="11550" max="11776" width="11.5703125" style="2"/>
    <col min="11777" max="11777" width="5.5703125" style="2" customWidth="1"/>
    <col min="11778" max="11778" width="22.140625" style="2" customWidth="1"/>
    <col min="11779" max="11779" width="4.85546875" style="2" customWidth="1"/>
    <col min="11780" max="11780" width="8.85546875" style="2" customWidth="1"/>
    <col min="11781" max="11781" width="7.57031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6.42578125" style="2" customWidth="1"/>
    <col min="11791" max="11791" width="3.42578125" style="2" customWidth="1"/>
    <col min="11792" max="11797" width="13.7109375" style="2" customWidth="1"/>
    <col min="11798" max="11799" width="0" style="2" hidden="1" customWidth="1"/>
    <col min="11800" max="11800" width="13.7109375" style="2" customWidth="1"/>
    <col min="11801" max="11801" width="9.7109375" style="2" customWidth="1"/>
    <col min="11802" max="11803" width="7.7109375" style="2" customWidth="1"/>
    <col min="11804" max="11805" width="7" style="2" customWidth="1"/>
    <col min="11806" max="12032" width="11.5703125" style="2"/>
    <col min="12033" max="12033" width="5.5703125" style="2" customWidth="1"/>
    <col min="12034" max="12034" width="22.140625" style="2" customWidth="1"/>
    <col min="12035" max="12035" width="4.85546875" style="2" customWidth="1"/>
    <col min="12036" max="12036" width="8.85546875" style="2" customWidth="1"/>
    <col min="12037" max="12037" width="7.57031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6.42578125" style="2" customWidth="1"/>
    <col min="12047" max="12047" width="3.42578125" style="2" customWidth="1"/>
    <col min="12048" max="12053" width="13.7109375" style="2" customWidth="1"/>
    <col min="12054" max="12055" width="0" style="2" hidden="1" customWidth="1"/>
    <col min="12056" max="12056" width="13.7109375" style="2" customWidth="1"/>
    <col min="12057" max="12057" width="9.7109375" style="2" customWidth="1"/>
    <col min="12058" max="12059" width="7.7109375" style="2" customWidth="1"/>
    <col min="12060" max="12061" width="7" style="2" customWidth="1"/>
    <col min="12062" max="12288" width="11.5703125" style="2"/>
    <col min="12289" max="12289" width="5.5703125" style="2" customWidth="1"/>
    <col min="12290" max="12290" width="22.140625" style="2" customWidth="1"/>
    <col min="12291" max="12291" width="4.85546875" style="2" customWidth="1"/>
    <col min="12292" max="12292" width="8.85546875" style="2" customWidth="1"/>
    <col min="12293" max="12293" width="7.57031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6.42578125" style="2" customWidth="1"/>
    <col min="12303" max="12303" width="3.42578125" style="2" customWidth="1"/>
    <col min="12304" max="12309" width="13.7109375" style="2" customWidth="1"/>
    <col min="12310" max="12311" width="0" style="2" hidden="1" customWidth="1"/>
    <col min="12312" max="12312" width="13.7109375" style="2" customWidth="1"/>
    <col min="12313" max="12313" width="9.7109375" style="2" customWidth="1"/>
    <col min="12314" max="12315" width="7.7109375" style="2" customWidth="1"/>
    <col min="12316" max="12317" width="7" style="2" customWidth="1"/>
    <col min="12318" max="12544" width="11.5703125" style="2"/>
    <col min="12545" max="12545" width="5.5703125" style="2" customWidth="1"/>
    <col min="12546" max="12546" width="22.140625" style="2" customWidth="1"/>
    <col min="12547" max="12547" width="4.85546875" style="2" customWidth="1"/>
    <col min="12548" max="12548" width="8.85546875" style="2" customWidth="1"/>
    <col min="12549" max="12549" width="7.57031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6.42578125" style="2" customWidth="1"/>
    <col min="12559" max="12559" width="3.42578125" style="2" customWidth="1"/>
    <col min="12560" max="12565" width="13.7109375" style="2" customWidth="1"/>
    <col min="12566" max="12567" width="0" style="2" hidden="1" customWidth="1"/>
    <col min="12568" max="12568" width="13.7109375" style="2" customWidth="1"/>
    <col min="12569" max="12569" width="9.7109375" style="2" customWidth="1"/>
    <col min="12570" max="12571" width="7.7109375" style="2" customWidth="1"/>
    <col min="12572" max="12573" width="7" style="2" customWidth="1"/>
    <col min="12574" max="12800" width="11.5703125" style="2"/>
    <col min="12801" max="12801" width="5.5703125" style="2" customWidth="1"/>
    <col min="12802" max="12802" width="22.140625" style="2" customWidth="1"/>
    <col min="12803" max="12803" width="4.85546875" style="2" customWidth="1"/>
    <col min="12804" max="12804" width="8.85546875" style="2" customWidth="1"/>
    <col min="12805" max="12805" width="7.57031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6.42578125" style="2" customWidth="1"/>
    <col min="12815" max="12815" width="3.42578125" style="2" customWidth="1"/>
    <col min="12816" max="12821" width="13.7109375" style="2" customWidth="1"/>
    <col min="12822" max="12823" width="0" style="2" hidden="1" customWidth="1"/>
    <col min="12824" max="12824" width="13.7109375" style="2" customWidth="1"/>
    <col min="12825" max="12825" width="9.7109375" style="2" customWidth="1"/>
    <col min="12826" max="12827" width="7.7109375" style="2" customWidth="1"/>
    <col min="12828" max="12829" width="7" style="2" customWidth="1"/>
    <col min="12830" max="13056" width="11.5703125" style="2"/>
    <col min="13057" max="13057" width="5.5703125" style="2" customWidth="1"/>
    <col min="13058" max="13058" width="22.140625" style="2" customWidth="1"/>
    <col min="13059" max="13059" width="4.85546875" style="2" customWidth="1"/>
    <col min="13060" max="13060" width="8.85546875" style="2" customWidth="1"/>
    <col min="13061" max="13061" width="7.57031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6.42578125" style="2" customWidth="1"/>
    <col min="13071" max="13071" width="3.42578125" style="2" customWidth="1"/>
    <col min="13072" max="13077" width="13.7109375" style="2" customWidth="1"/>
    <col min="13078" max="13079" width="0" style="2" hidden="1" customWidth="1"/>
    <col min="13080" max="13080" width="13.7109375" style="2" customWidth="1"/>
    <col min="13081" max="13081" width="9.7109375" style="2" customWidth="1"/>
    <col min="13082" max="13083" width="7.7109375" style="2" customWidth="1"/>
    <col min="13084" max="13085" width="7" style="2" customWidth="1"/>
    <col min="13086" max="13312" width="11.5703125" style="2"/>
    <col min="13313" max="13313" width="5.5703125" style="2" customWidth="1"/>
    <col min="13314" max="13314" width="22.140625" style="2" customWidth="1"/>
    <col min="13315" max="13315" width="4.85546875" style="2" customWidth="1"/>
    <col min="13316" max="13316" width="8.85546875" style="2" customWidth="1"/>
    <col min="13317" max="13317" width="7.57031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6.42578125" style="2" customWidth="1"/>
    <col min="13327" max="13327" width="3.42578125" style="2" customWidth="1"/>
    <col min="13328" max="13333" width="13.7109375" style="2" customWidth="1"/>
    <col min="13334" max="13335" width="0" style="2" hidden="1" customWidth="1"/>
    <col min="13336" max="13336" width="13.7109375" style="2" customWidth="1"/>
    <col min="13337" max="13337" width="9.7109375" style="2" customWidth="1"/>
    <col min="13338" max="13339" width="7.7109375" style="2" customWidth="1"/>
    <col min="13340" max="13341" width="7" style="2" customWidth="1"/>
    <col min="13342" max="13568" width="11.5703125" style="2"/>
    <col min="13569" max="13569" width="5.5703125" style="2" customWidth="1"/>
    <col min="13570" max="13570" width="22.140625" style="2" customWidth="1"/>
    <col min="13571" max="13571" width="4.85546875" style="2" customWidth="1"/>
    <col min="13572" max="13572" width="8.85546875" style="2" customWidth="1"/>
    <col min="13573" max="13573" width="7.57031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6.42578125" style="2" customWidth="1"/>
    <col min="13583" max="13583" width="3.42578125" style="2" customWidth="1"/>
    <col min="13584" max="13589" width="13.7109375" style="2" customWidth="1"/>
    <col min="13590" max="13591" width="0" style="2" hidden="1" customWidth="1"/>
    <col min="13592" max="13592" width="13.7109375" style="2" customWidth="1"/>
    <col min="13593" max="13593" width="9.7109375" style="2" customWidth="1"/>
    <col min="13594" max="13595" width="7.7109375" style="2" customWidth="1"/>
    <col min="13596" max="13597" width="7" style="2" customWidth="1"/>
    <col min="13598" max="13824" width="11.5703125" style="2"/>
    <col min="13825" max="13825" width="5.5703125" style="2" customWidth="1"/>
    <col min="13826" max="13826" width="22.140625" style="2" customWidth="1"/>
    <col min="13827" max="13827" width="4.85546875" style="2" customWidth="1"/>
    <col min="13828" max="13828" width="8.85546875" style="2" customWidth="1"/>
    <col min="13829" max="13829" width="7.57031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6.42578125" style="2" customWidth="1"/>
    <col min="13839" max="13839" width="3.42578125" style="2" customWidth="1"/>
    <col min="13840" max="13845" width="13.7109375" style="2" customWidth="1"/>
    <col min="13846" max="13847" width="0" style="2" hidden="1" customWidth="1"/>
    <col min="13848" max="13848" width="13.7109375" style="2" customWidth="1"/>
    <col min="13849" max="13849" width="9.7109375" style="2" customWidth="1"/>
    <col min="13850" max="13851" width="7.7109375" style="2" customWidth="1"/>
    <col min="13852" max="13853" width="7" style="2" customWidth="1"/>
    <col min="13854" max="14080" width="11.5703125" style="2"/>
    <col min="14081" max="14081" width="5.5703125" style="2" customWidth="1"/>
    <col min="14082" max="14082" width="22.140625" style="2" customWidth="1"/>
    <col min="14083" max="14083" width="4.85546875" style="2" customWidth="1"/>
    <col min="14084" max="14084" width="8.85546875" style="2" customWidth="1"/>
    <col min="14085" max="14085" width="7.57031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6.42578125" style="2" customWidth="1"/>
    <col min="14095" max="14095" width="3.42578125" style="2" customWidth="1"/>
    <col min="14096" max="14101" width="13.7109375" style="2" customWidth="1"/>
    <col min="14102" max="14103" width="0" style="2" hidden="1" customWidth="1"/>
    <col min="14104" max="14104" width="13.7109375" style="2" customWidth="1"/>
    <col min="14105" max="14105" width="9.7109375" style="2" customWidth="1"/>
    <col min="14106" max="14107" width="7.7109375" style="2" customWidth="1"/>
    <col min="14108" max="14109" width="7" style="2" customWidth="1"/>
    <col min="14110" max="14336" width="11.5703125" style="2"/>
    <col min="14337" max="14337" width="5.5703125" style="2" customWidth="1"/>
    <col min="14338" max="14338" width="22.140625" style="2" customWidth="1"/>
    <col min="14339" max="14339" width="4.85546875" style="2" customWidth="1"/>
    <col min="14340" max="14340" width="8.85546875" style="2" customWidth="1"/>
    <col min="14341" max="14341" width="7.57031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6.42578125" style="2" customWidth="1"/>
    <col min="14351" max="14351" width="3.42578125" style="2" customWidth="1"/>
    <col min="14352" max="14357" width="13.7109375" style="2" customWidth="1"/>
    <col min="14358" max="14359" width="0" style="2" hidden="1" customWidth="1"/>
    <col min="14360" max="14360" width="13.7109375" style="2" customWidth="1"/>
    <col min="14361" max="14361" width="9.7109375" style="2" customWidth="1"/>
    <col min="14362" max="14363" width="7.7109375" style="2" customWidth="1"/>
    <col min="14364" max="14365" width="7" style="2" customWidth="1"/>
    <col min="14366" max="14592" width="11.5703125" style="2"/>
    <col min="14593" max="14593" width="5.5703125" style="2" customWidth="1"/>
    <col min="14594" max="14594" width="22.140625" style="2" customWidth="1"/>
    <col min="14595" max="14595" width="4.85546875" style="2" customWidth="1"/>
    <col min="14596" max="14596" width="8.85546875" style="2" customWidth="1"/>
    <col min="14597" max="14597" width="7.57031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6.42578125" style="2" customWidth="1"/>
    <col min="14607" max="14607" width="3.42578125" style="2" customWidth="1"/>
    <col min="14608" max="14613" width="13.7109375" style="2" customWidth="1"/>
    <col min="14614" max="14615" width="0" style="2" hidden="1" customWidth="1"/>
    <col min="14616" max="14616" width="13.7109375" style="2" customWidth="1"/>
    <col min="14617" max="14617" width="9.7109375" style="2" customWidth="1"/>
    <col min="14618" max="14619" width="7.7109375" style="2" customWidth="1"/>
    <col min="14620" max="14621" width="7" style="2" customWidth="1"/>
    <col min="14622" max="14848" width="11.5703125" style="2"/>
    <col min="14849" max="14849" width="5.5703125" style="2" customWidth="1"/>
    <col min="14850" max="14850" width="22.140625" style="2" customWidth="1"/>
    <col min="14851" max="14851" width="4.85546875" style="2" customWidth="1"/>
    <col min="14852" max="14852" width="8.85546875" style="2" customWidth="1"/>
    <col min="14853" max="14853" width="7.57031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6.42578125" style="2" customWidth="1"/>
    <col min="14863" max="14863" width="3.42578125" style="2" customWidth="1"/>
    <col min="14864" max="14869" width="13.7109375" style="2" customWidth="1"/>
    <col min="14870" max="14871" width="0" style="2" hidden="1" customWidth="1"/>
    <col min="14872" max="14872" width="13.7109375" style="2" customWidth="1"/>
    <col min="14873" max="14873" width="9.7109375" style="2" customWidth="1"/>
    <col min="14874" max="14875" width="7.7109375" style="2" customWidth="1"/>
    <col min="14876" max="14877" width="7" style="2" customWidth="1"/>
    <col min="14878" max="15104" width="11.5703125" style="2"/>
    <col min="15105" max="15105" width="5.5703125" style="2" customWidth="1"/>
    <col min="15106" max="15106" width="22.140625" style="2" customWidth="1"/>
    <col min="15107" max="15107" width="4.85546875" style="2" customWidth="1"/>
    <col min="15108" max="15108" width="8.85546875" style="2" customWidth="1"/>
    <col min="15109" max="15109" width="7.57031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6.42578125" style="2" customWidth="1"/>
    <col min="15119" max="15119" width="3.42578125" style="2" customWidth="1"/>
    <col min="15120" max="15125" width="13.7109375" style="2" customWidth="1"/>
    <col min="15126" max="15127" width="0" style="2" hidden="1" customWidth="1"/>
    <col min="15128" max="15128" width="13.7109375" style="2" customWidth="1"/>
    <col min="15129" max="15129" width="9.7109375" style="2" customWidth="1"/>
    <col min="15130" max="15131" width="7.7109375" style="2" customWidth="1"/>
    <col min="15132" max="15133" width="7" style="2" customWidth="1"/>
    <col min="15134" max="15360" width="11.5703125" style="2"/>
    <col min="15361" max="15361" width="5.5703125" style="2" customWidth="1"/>
    <col min="15362" max="15362" width="22.140625" style="2" customWidth="1"/>
    <col min="15363" max="15363" width="4.85546875" style="2" customWidth="1"/>
    <col min="15364" max="15364" width="8.85546875" style="2" customWidth="1"/>
    <col min="15365" max="15365" width="7.57031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6.42578125" style="2" customWidth="1"/>
    <col min="15375" max="15375" width="3.42578125" style="2" customWidth="1"/>
    <col min="15376" max="15381" width="13.7109375" style="2" customWidth="1"/>
    <col min="15382" max="15383" width="0" style="2" hidden="1" customWidth="1"/>
    <col min="15384" max="15384" width="13.7109375" style="2" customWidth="1"/>
    <col min="15385" max="15385" width="9.7109375" style="2" customWidth="1"/>
    <col min="15386" max="15387" width="7.7109375" style="2" customWidth="1"/>
    <col min="15388" max="15389" width="7" style="2" customWidth="1"/>
    <col min="15390" max="15616" width="11.5703125" style="2"/>
    <col min="15617" max="15617" width="5.5703125" style="2" customWidth="1"/>
    <col min="15618" max="15618" width="22.140625" style="2" customWidth="1"/>
    <col min="15619" max="15619" width="4.85546875" style="2" customWidth="1"/>
    <col min="15620" max="15620" width="8.85546875" style="2" customWidth="1"/>
    <col min="15621" max="15621" width="7.57031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6.42578125" style="2" customWidth="1"/>
    <col min="15631" max="15631" width="3.42578125" style="2" customWidth="1"/>
    <col min="15632" max="15637" width="13.7109375" style="2" customWidth="1"/>
    <col min="15638" max="15639" width="0" style="2" hidden="1" customWidth="1"/>
    <col min="15640" max="15640" width="13.7109375" style="2" customWidth="1"/>
    <col min="15641" max="15641" width="9.7109375" style="2" customWidth="1"/>
    <col min="15642" max="15643" width="7.7109375" style="2" customWidth="1"/>
    <col min="15644" max="15645" width="7" style="2" customWidth="1"/>
    <col min="15646" max="15872" width="11.5703125" style="2"/>
    <col min="15873" max="15873" width="5.5703125" style="2" customWidth="1"/>
    <col min="15874" max="15874" width="22.140625" style="2" customWidth="1"/>
    <col min="15875" max="15875" width="4.85546875" style="2" customWidth="1"/>
    <col min="15876" max="15876" width="8.85546875" style="2" customWidth="1"/>
    <col min="15877" max="15877" width="7.57031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6.42578125" style="2" customWidth="1"/>
    <col min="15887" max="15887" width="3.42578125" style="2" customWidth="1"/>
    <col min="15888" max="15893" width="13.7109375" style="2" customWidth="1"/>
    <col min="15894" max="15895" width="0" style="2" hidden="1" customWidth="1"/>
    <col min="15896" max="15896" width="13.7109375" style="2" customWidth="1"/>
    <col min="15897" max="15897" width="9.7109375" style="2" customWidth="1"/>
    <col min="15898" max="15899" width="7.7109375" style="2" customWidth="1"/>
    <col min="15900" max="15901" width="7" style="2" customWidth="1"/>
    <col min="15902" max="16128" width="11.5703125" style="2"/>
    <col min="16129" max="16129" width="5.5703125" style="2" customWidth="1"/>
    <col min="16130" max="16130" width="22.140625" style="2" customWidth="1"/>
    <col min="16131" max="16131" width="4.85546875" style="2" customWidth="1"/>
    <col min="16132" max="16132" width="8.85546875" style="2" customWidth="1"/>
    <col min="16133" max="16133" width="7.57031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6.42578125" style="2" customWidth="1"/>
    <col min="16143" max="16143" width="3.42578125" style="2" customWidth="1"/>
    <col min="16144" max="16149" width="13.7109375" style="2" customWidth="1"/>
    <col min="16150" max="16151" width="0" style="2" hidden="1" customWidth="1"/>
    <col min="16152" max="16152" width="13.7109375" style="2" customWidth="1"/>
    <col min="16153" max="16153" width="9.7109375" style="2" customWidth="1"/>
    <col min="16154" max="16155" width="7.7109375" style="2" customWidth="1"/>
    <col min="16156" max="16157" width="7" style="2" customWidth="1"/>
    <col min="16158" max="16384" width="11.5703125" style="2"/>
  </cols>
  <sheetData>
    <row r="1" spans="2:29">
      <c r="D1" s="299"/>
      <c r="E1" s="299"/>
      <c r="F1" s="299"/>
      <c r="G1" s="299"/>
      <c r="H1" s="299"/>
      <c r="I1" s="299"/>
      <c r="J1" s="299"/>
      <c r="K1" s="299"/>
      <c r="P1" s="300" t="s">
        <v>85</v>
      </c>
      <c r="Q1" s="301"/>
      <c r="R1" s="301"/>
      <c r="S1" s="301"/>
      <c r="T1" s="301"/>
      <c r="U1" s="301"/>
      <c r="V1" s="301"/>
      <c r="W1" s="301"/>
      <c r="X1" s="301"/>
    </row>
    <row r="2" spans="2:29">
      <c r="D2" s="302" t="s">
        <v>85</v>
      </c>
      <c r="E2" s="299"/>
      <c r="F2" s="299"/>
      <c r="G2" s="299"/>
      <c r="H2" s="299"/>
      <c r="I2" s="299"/>
      <c r="J2" s="299"/>
      <c r="K2" s="299"/>
    </row>
    <row r="3" spans="2:29" ht="20.25">
      <c r="E3" s="6"/>
      <c r="F3" s="296" t="s">
        <v>73</v>
      </c>
      <c r="G3" s="6"/>
      <c r="H3" s="6"/>
      <c r="I3" s="6"/>
      <c r="J3" s="6"/>
      <c r="K3" s="6"/>
      <c r="P3" s="134" t="s">
        <v>49</v>
      </c>
      <c r="Q3" s="127" t="str">
        <f>F5</f>
        <v>A</v>
      </c>
      <c r="R3" s="114" t="str">
        <f>F6</f>
        <v>B</v>
      </c>
      <c r="S3" s="113" t="str">
        <f>F7</f>
        <v>C</v>
      </c>
      <c r="T3" s="112" t="str">
        <f>F8</f>
        <v>D</v>
      </c>
      <c r="U3" s="303" t="str">
        <f>F9</f>
        <v>E</v>
      </c>
      <c r="V3" s="304"/>
      <c r="W3" s="305"/>
      <c r="X3" s="111" t="str">
        <f>F10</f>
        <v>F</v>
      </c>
      <c r="Y3" s="91" t="s">
        <v>22</v>
      </c>
      <c r="Z3" s="91" t="s">
        <v>21</v>
      </c>
      <c r="AA3" s="91" t="s">
        <v>20</v>
      </c>
    </row>
    <row r="4" spans="2:29">
      <c r="D4" s="302" t="s">
        <v>29</v>
      </c>
      <c r="E4" s="306"/>
      <c r="F4" s="241" t="s">
        <v>49</v>
      </c>
      <c r="G4" s="6"/>
      <c r="H4" s="242" t="s">
        <v>50</v>
      </c>
      <c r="I4" s="6"/>
      <c r="J4" s="6"/>
      <c r="K4" s="6"/>
      <c r="P4" s="130" t="str">
        <f t="shared" ref="P4:P9" si="0">F5</f>
        <v>A</v>
      </c>
      <c r="Q4" s="100"/>
      <c r="R4" s="55"/>
      <c r="S4" s="99"/>
      <c r="T4" s="99"/>
      <c r="U4" s="83"/>
      <c r="V4" s="65"/>
      <c r="W4" s="107"/>
      <c r="X4" s="80"/>
      <c r="Y4" s="80" t="s">
        <v>3</v>
      </c>
      <c r="Z4" s="80"/>
      <c r="AA4" s="80"/>
    </row>
    <row r="5" spans="2:29">
      <c r="E5" s="6"/>
      <c r="F5" s="243" t="s">
        <v>7</v>
      </c>
      <c r="G5" s="6"/>
      <c r="H5" s="244">
        <v>1</v>
      </c>
      <c r="I5" s="6"/>
      <c r="J5" s="6"/>
      <c r="K5" s="6"/>
      <c r="P5" s="104" t="str">
        <f t="shared" si="0"/>
        <v>B</v>
      </c>
      <c r="Q5" s="91"/>
      <c r="R5" s="88"/>
      <c r="S5" s="103"/>
      <c r="T5" s="103"/>
      <c r="U5" s="89"/>
      <c r="V5" s="92" t="s">
        <v>3</v>
      </c>
      <c r="W5" s="87"/>
      <c r="X5" s="86"/>
      <c r="Y5" s="86" t="s">
        <v>3</v>
      </c>
      <c r="Z5" s="86"/>
      <c r="AA5" s="86"/>
    </row>
    <row r="6" spans="2:29">
      <c r="E6" s="6"/>
      <c r="F6" s="245" t="s">
        <v>5</v>
      </c>
      <c r="G6" s="6"/>
      <c r="H6" s="246">
        <v>2</v>
      </c>
      <c r="I6" s="6"/>
      <c r="J6" s="6"/>
      <c r="K6" s="6"/>
      <c r="P6" s="101" t="str">
        <f t="shared" si="0"/>
        <v>C</v>
      </c>
      <c r="Q6" s="99"/>
      <c r="R6" s="55"/>
      <c r="S6" s="100"/>
      <c r="T6" s="99"/>
      <c r="U6" s="98"/>
      <c r="V6" s="55" t="s">
        <v>3</v>
      </c>
      <c r="W6" s="97"/>
      <c r="X6" s="96"/>
      <c r="Y6" s="96" t="s">
        <v>3</v>
      </c>
      <c r="Z6" s="96"/>
      <c r="AA6" s="96"/>
    </row>
    <row r="7" spans="2:29">
      <c r="E7" s="6"/>
      <c r="F7" s="247" t="s">
        <v>19</v>
      </c>
      <c r="G7" s="6"/>
      <c r="H7" s="248">
        <v>3</v>
      </c>
      <c r="I7" s="6"/>
      <c r="J7" s="6"/>
      <c r="K7" s="6"/>
      <c r="P7" s="93" t="str">
        <f t="shared" si="0"/>
        <v>D</v>
      </c>
      <c r="Q7" s="91"/>
      <c r="R7" s="92"/>
      <c r="S7" s="91"/>
      <c r="T7" s="90"/>
      <c r="U7" s="89"/>
      <c r="V7" s="88" t="s">
        <v>3</v>
      </c>
      <c r="W7" s="87"/>
      <c r="X7" s="86"/>
      <c r="Y7" s="86" t="s">
        <v>3</v>
      </c>
      <c r="Z7" s="86"/>
      <c r="AA7" s="86"/>
    </row>
    <row r="8" spans="2:29">
      <c r="E8" s="6"/>
      <c r="F8" s="249" t="s">
        <v>18</v>
      </c>
      <c r="G8" s="6"/>
      <c r="H8" s="250">
        <v>4</v>
      </c>
      <c r="I8" s="6"/>
      <c r="J8" s="6"/>
      <c r="K8" s="6"/>
      <c r="P8" s="251" t="str">
        <f t="shared" si="0"/>
        <v>E</v>
      </c>
      <c r="Q8" s="80"/>
      <c r="R8" s="65"/>
      <c r="S8" s="80"/>
      <c r="T8" s="80"/>
      <c r="U8" s="82"/>
      <c r="V8" s="65"/>
      <c r="W8" s="81"/>
      <c r="X8" s="80"/>
      <c r="Y8" s="80" t="s">
        <v>3</v>
      </c>
      <c r="Z8" s="80"/>
      <c r="AA8" s="80"/>
    </row>
    <row r="9" spans="2:29">
      <c r="E9" s="6"/>
      <c r="F9" s="252" t="s">
        <v>17</v>
      </c>
      <c r="G9" s="6"/>
      <c r="H9" s="253">
        <v>5</v>
      </c>
      <c r="I9" s="6"/>
      <c r="J9" s="6"/>
      <c r="K9" s="6"/>
      <c r="P9" s="77" t="str">
        <f t="shared" si="0"/>
        <v>F</v>
      </c>
      <c r="Q9" s="71"/>
      <c r="R9" s="75"/>
      <c r="S9" s="71"/>
      <c r="T9" s="71"/>
      <c r="U9" s="76"/>
      <c r="V9" s="75"/>
      <c r="W9" s="74"/>
      <c r="X9" s="73"/>
      <c r="Y9" s="72" t="s">
        <v>3</v>
      </c>
      <c r="Z9" s="71"/>
      <c r="AA9" s="71"/>
    </row>
    <row r="10" spans="2:29">
      <c r="F10" s="79" t="s">
        <v>16</v>
      </c>
      <c r="H10" s="254"/>
      <c r="AB10" s="56"/>
      <c r="AC10" s="56"/>
    </row>
    <row r="11" spans="2:29">
      <c r="F11" s="132"/>
      <c r="AB11" s="56"/>
      <c r="AC11" s="56"/>
    </row>
    <row r="12" spans="2:29">
      <c r="F12" s="132"/>
      <c r="P12" s="152" t="s">
        <v>50</v>
      </c>
      <c r="Q12" s="153">
        <f>H5</f>
        <v>1</v>
      </c>
      <c r="R12" s="255">
        <f>H6</f>
        <v>2</v>
      </c>
      <c r="S12" s="256">
        <f>H7</f>
        <v>3</v>
      </c>
      <c r="T12" s="156">
        <f>H8</f>
        <v>4</v>
      </c>
      <c r="U12" s="257">
        <f>H9</f>
        <v>5</v>
      </c>
      <c r="V12" s="258"/>
      <c r="W12" s="159"/>
      <c r="X12" s="160" t="s">
        <v>22</v>
      </c>
      <c r="Y12" s="159" t="s">
        <v>21</v>
      </c>
      <c r="Z12" s="160" t="s">
        <v>20</v>
      </c>
      <c r="AB12" s="56"/>
      <c r="AC12" s="56"/>
    </row>
    <row r="13" spans="2:29" s="3" customFormat="1">
      <c r="D13" s="119" t="s">
        <v>28</v>
      </c>
      <c r="E13" s="119" t="s">
        <v>27</v>
      </c>
      <c r="F13" s="307" t="s">
        <v>26</v>
      </c>
      <c r="G13" s="307"/>
      <c r="H13" s="307"/>
      <c r="I13" s="307" t="s">
        <v>25</v>
      </c>
      <c r="J13" s="307"/>
      <c r="K13" s="307"/>
      <c r="L13" s="118" t="s">
        <v>24</v>
      </c>
      <c r="M13" s="118" t="s">
        <v>23</v>
      </c>
      <c r="N13" s="117"/>
      <c r="O13" s="117"/>
      <c r="P13" s="153">
        <f>H5</f>
        <v>1</v>
      </c>
      <c r="Q13" s="162"/>
      <c r="R13" s="156"/>
      <c r="S13" s="156"/>
      <c r="T13" s="156"/>
      <c r="U13" s="163"/>
      <c r="V13" s="258"/>
      <c r="W13" s="159"/>
      <c r="X13" s="160" t="s">
        <v>3</v>
      </c>
      <c r="Y13" s="159"/>
      <c r="Z13" s="160"/>
      <c r="AB13" s="55"/>
      <c r="AC13" s="55"/>
    </row>
    <row r="14" spans="2:29" s="3" customFormat="1" ht="17.850000000000001" customHeight="1">
      <c r="B14" s="26" t="s">
        <v>15</v>
      </c>
      <c r="D14" s="43">
        <f>B15</f>
        <v>0.41666666666666669</v>
      </c>
      <c r="E14" s="42" t="s">
        <v>7</v>
      </c>
      <c r="F14" s="129" t="str">
        <f>F5</f>
        <v>A</v>
      </c>
      <c r="G14" s="40" t="s">
        <v>3</v>
      </c>
      <c r="H14" s="109" t="str">
        <f>F6</f>
        <v>B</v>
      </c>
      <c r="I14" s="58"/>
      <c r="J14" s="37" t="s">
        <v>3</v>
      </c>
      <c r="K14" s="57"/>
      <c r="L14" s="94"/>
      <c r="M14" s="94"/>
      <c r="P14" s="164">
        <f>H6</f>
        <v>2</v>
      </c>
      <c r="Q14" s="91"/>
      <c r="R14" s="90"/>
      <c r="S14" s="91"/>
      <c r="T14" s="91"/>
      <c r="U14" s="89"/>
      <c r="V14" s="92"/>
      <c r="W14" s="165"/>
      <c r="X14" s="86" t="s">
        <v>3</v>
      </c>
      <c r="Y14" s="165"/>
      <c r="Z14" s="86"/>
      <c r="AB14" s="65"/>
      <c r="AC14" s="65"/>
    </row>
    <row r="15" spans="2:29" s="3" customFormat="1" ht="17.850000000000001" customHeight="1">
      <c r="B15" s="206">
        <v>0.41666666666666669</v>
      </c>
      <c r="D15" s="259">
        <f>B15</f>
        <v>0.41666666666666669</v>
      </c>
      <c r="E15" s="174" t="s">
        <v>5</v>
      </c>
      <c r="F15" s="124" t="str">
        <f>F7</f>
        <v>C</v>
      </c>
      <c r="G15" s="122" t="s">
        <v>3</v>
      </c>
      <c r="H15" s="175" t="str">
        <f>F8</f>
        <v>D</v>
      </c>
      <c r="I15" s="176"/>
      <c r="J15" s="14" t="s">
        <v>3</v>
      </c>
      <c r="K15" s="177"/>
      <c r="L15" s="94"/>
      <c r="M15" s="94"/>
      <c r="P15" s="260">
        <f>H7</f>
        <v>3</v>
      </c>
      <c r="Q15" s="167"/>
      <c r="R15" s="167"/>
      <c r="S15" s="168"/>
      <c r="T15" s="167"/>
      <c r="U15" s="169"/>
      <c r="V15" s="261"/>
      <c r="W15" s="171"/>
      <c r="X15" s="170" t="s">
        <v>3</v>
      </c>
      <c r="Y15" s="171"/>
      <c r="Z15" s="170"/>
      <c r="AB15" s="54"/>
      <c r="AC15" s="54"/>
    </row>
    <row r="16" spans="2:29" s="3" customFormat="1" ht="17.850000000000001" customHeight="1">
      <c r="B16" s="26"/>
      <c r="D16" s="34">
        <f>B15</f>
        <v>0.41666666666666669</v>
      </c>
      <c r="E16" s="33" t="s">
        <v>19</v>
      </c>
      <c r="F16" s="187" t="str">
        <f>F9</f>
        <v>E</v>
      </c>
      <c r="G16" s="31" t="s">
        <v>3</v>
      </c>
      <c r="H16" s="78" t="str">
        <f>F10</f>
        <v>F</v>
      </c>
      <c r="I16" s="50"/>
      <c r="J16" s="28" t="s">
        <v>3</v>
      </c>
      <c r="K16" s="49"/>
      <c r="L16" s="94"/>
      <c r="M16" s="94"/>
      <c r="P16" s="167">
        <f>H8</f>
        <v>4</v>
      </c>
      <c r="Q16" s="167"/>
      <c r="R16" s="167"/>
      <c r="S16" s="167"/>
      <c r="T16" s="168"/>
      <c r="U16" s="169"/>
      <c r="V16" s="261"/>
      <c r="W16" s="171"/>
      <c r="X16" s="170" t="s">
        <v>3</v>
      </c>
      <c r="Y16" s="171"/>
      <c r="Z16" s="170"/>
      <c r="AB16" s="54"/>
      <c r="AC16" s="54"/>
    </row>
    <row r="17" spans="2:29" s="3" customFormat="1" ht="17.850000000000001" customHeight="1">
      <c r="B17" s="26" t="s">
        <v>69</v>
      </c>
      <c r="D17" s="43">
        <f>D14++B$18+B$23</f>
        <v>0.4291666666666667</v>
      </c>
      <c r="E17" s="42" t="s">
        <v>7</v>
      </c>
      <c r="F17" s="182">
        <f>H5</f>
        <v>1</v>
      </c>
      <c r="G17" s="40" t="s">
        <v>3</v>
      </c>
      <c r="H17" s="183">
        <f>H6</f>
        <v>2</v>
      </c>
      <c r="I17" s="58"/>
      <c r="J17" s="37" t="s">
        <v>3</v>
      </c>
      <c r="K17" s="57"/>
      <c r="L17" s="94"/>
      <c r="M17" s="94"/>
      <c r="P17" s="262">
        <f>H9</f>
        <v>5</v>
      </c>
      <c r="Q17" s="91"/>
      <c r="R17" s="91"/>
      <c r="S17" s="91"/>
      <c r="T17" s="91"/>
      <c r="U17" s="263"/>
      <c r="V17" s="92"/>
      <c r="W17" s="165"/>
      <c r="X17" s="86" t="s">
        <v>3</v>
      </c>
      <c r="Y17" s="165"/>
      <c r="Z17" s="86"/>
      <c r="AB17" s="54"/>
      <c r="AC17" s="54"/>
    </row>
    <row r="18" spans="2:29" s="3" customFormat="1" ht="17.850000000000001" customHeight="1">
      <c r="B18" s="206">
        <v>9.0277777777777787E-3</v>
      </c>
      <c r="D18" s="259">
        <f>D14++B$18+B$23</f>
        <v>0.4291666666666667</v>
      </c>
      <c r="E18" s="174" t="s">
        <v>5</v>
      </c>
      <c r="F18" s="264">
        <f>H7</f>
        <v>3</v>
      </c>
      <c r="G18" s="122" t="s">
        <v>3</v>
      </c>
      <c r="H18" s="122">
        <f>H8</f>
        <v>4</v>
      </c>
      <c r="I18" s="176"/>
      <c r="J18" s="14" t="s">
        <v>3</v>
      </c>
      <c r="K18" s="177"/>
      <c r="L18" s="48"/>
      <c r="M18" s="48"/>
      <c r="AB18" s="65"/>
      <c r="AC18" s="65"/>
    </row>
    <row r="19" spans="2:29" s="3" customFormat="1" ht="17.850000000000001" customHeight="1">
      <c r="B19" s="26" t="s">
        <v>70</v>
      </c>
      <c r="D19" s="34">
        <f>D14++B$18+B$23</f>
        <v>0.4291666666666667</v>
      </c>
      <c r="E19" s="33" t="s">
        <v>19</v>
      </c>
      <c r="F19" s="265"/>
      <c r="G19" s="31"/>
      <c r="H19" s="188"/>
      <c r="I19" s="50"/>
      <c r="J19" s="28"/>
      <c r="K19" s="49"/>
      <c r="L19" s="48"/>
      <c r="M19" s="48"/>
      <c r="P19" s="308" t="s">
        <v>14</v>
      </c>
      <c r="Q19" s="309"/>
      <c r="AB19" s="70"/>
      <c r="AC19" s="70"/>
    </row>
    <row r="20" spans="2:29" s="3" customFormat="1" ht="17.850000000000001" customHeight="1">
      <c r="B20" s="123">
        <v>1.1111111111111112E-2</v>
      </c>
      <c r="D20" s="43">
        <f>D17++B$20+B$23</f>
        <v>0.44375000000000003</v>
      </c>
      <c r="E20" s="42" t="s">
        <v>7</v>
      </c>
      <c r="F20" s="129" t="str">
        <f>F5</f>
        <v>A</v>
      </c>
      <c r="G20" s="40" t="s">
        <v>3</v>
      </c>
      <c r="H20" s="189" t="str">
        <f>F7</f>
        <v>C</v>
      </c>
      <c r="I20" s="38"/>
      <c r="J20" s="37" t="s">
        <v>3</v>
      </c>
      <c r="K20" s="36"/>
      <c r="L20" s="12"/>
      <c r="M20" s="12"/>
      <c r="N20" s="56"/>
      <c r="O20" s="56"/>
      <c r="P20" s="68"/>
      <c r="Q20" s="68"/>
      <c r="R20" s="310"/>
      <c r="S20" s="310"/>
      <c r="T20" s="68"/>
      <c r="U20" s="311"/>
      <c r="V20" s="311"/>
      <c r="W20" s="311"/>
      <c r="X20" s="55"/>
      <c r="Y20" s="55"/>
      <c r="Z20" s="55"/>
      <c r="AA20" s="55"/>
      <c r="AB20" s="55"/>
      <c r="AC20" s="55"/>
    </row>
    <row r="21" spans="2:29" s="3" customFormat="1" ht="17.850000000000001" customHeight="1">
      <c r="D21" s="259">
        <f>D17++B$20+B$23</f>
        <v>0.44375000000000003</v>
      </c>
      <c r="E21" s="174" t="s">
        <v>5</v>
      </c>
      <c r="F21" s="190" t="str">
        <f>F6</f>
        <v>B</v>
      </c>
      <c r="G21" s="122" t="s">
        <v>3</v>
      </c>
      <c r="H21" s="191" t="str">
        <f>F10</f>
        <v>F</v>
      </c>
      <c r="I21" s="176"/>
      <c r="J21" s="14" t="s">
        <v>3</v>
      </c>
      <c r="K21" s="177"/>
      <c r="L21" s="48"/>
      <c r="M21" s="48"/>
      <c r="N21" s="56"/>
      <c r="O21" s="56"/>
      <c r="P21" s="312" t="s">
        <v>13</v>
      </c>
      <c r="Q21" s="313"/>
      <c r="R21" s="297" t="s">
        <v>51</v>
      </c>
      <c r="S21" s="298"/>
      <c r="T21" s="55"/>
      <c r="U21" s="65"/>
      <c r="V21" s="65"/>
      <c r="W21" s="65"/>
      <c r="X21" s="65"/>
      <c r="Y21" s="65"/>
      <c r="Z21" s="65"/>
      <c r="AA21" s="65"/>
      <c r="AB21" s="65"/>
      <c r="AC21" s="65"/>
    </row>
    <row r="22" spans="2:29" s="3" customFormat="1" ht="17.850000000000001" customHeight="1">
      <c r="B22" s="206" t="s">
        <v>71</v>
      </c>
      <c r="D22" s="34">
        <f>D17++B$20+B$23</f>
        <v>0.44375000000000003</v>
      </c>
      <c r="E22" s="33" t="s">
        <v>19</v>
      </c>
      <c r="F22" s="105" t="str">
        <f>F8</f>
        <v>D</v>
      </c>
      <c r="G22" s="31" t="s">
        <v>3</v>
      </c>
      <c r="H22" s="187" t="str">
        <f>F9</f>
        <v>E</v>
      </c>
      <c r="I22" s="50"/>
      <c r="J22" s="28" t="s">
        <v>3</v>
      </c>
      <c r="K22" s="49"/>
      <c r="L22" s="48"/>
      <c r="M22" s="48"/>
      <c r="N22" s="56"/>
      <c r="O22" s="56"/>
      <c r="P22" s="297" t="s">
        <v>11</v>
      </c>
      <c r="Q22" s="298"/>
      <c r="R22" s="297" t="s">
        <v>52</v>
      </c>
      <c r="S22" s="298"/>
      <c r="T22" s="55"/>
      <c r="U22" s="54"/>
      <c r="V22" s="55"/>
      <c r="W22" s="54"/>
      <c r="X22" s="54"/>
      <c r="Y22" s="54"/>
      <c r="Z22" s="54"/>
      <c r="AA22" s="54"/>
      <c r="AB22" s="54"/>
      <c r="AC22" s="54"/>
    </row>
    <row r="23" spans="2:29" s="3" customFormat="1" ht="17.850000000000001" customHeight="1">
      <c r="B23" s="35">
        <v>3.472222222222222E-3</v>
      </c>
      <c r="D23" s="43">
        <f>D20++B$18+B$23</f>
        <v>0.45625000000000004</v>
      </c>
      <c r="E23" s="42" t="s">
        <v>7</v>
      </c>
      <c r="F23" s="182">
        <f>H5</f>
        <v>1</v>
      </c>
      <c r="G23" s="40" t="s">
        <v>3</v>
      </c>
      <c r="H23" s="133">
        <f>H7</f>
        <v>3</v>
      </c>
      <c r="I23" s="58"/>
      <c r="J23" s="37" t="s">
        <v>3</v>
      </c>
      <c r="K23" s="57"/>
      <c r="L23" s="48"/>
      <c r="M23" s="48"/>
      <c r="N23" s="56"/>
      <c r="O23" s="56"/>
      <c r="P23" s="314" t="s">
        <v>10</v>
      </c>
      <c r="Q23" s="315"/>
      <c r="R23" s="314" t="s">
        <v>53</v>
      </c>
      <c r="S23" s="315"/>
      <c r="AA23" s="54"/>
      <c r="AB23" s="54"/>
      <c r="AC23" s="54"/>
    </row>
    <row r="24" spans="2:29" s="3" customFormat="1" ht="17.850000000000001" customHeight="1">
      <c r="D24" s="259">
        <f>D20++B$18+B$23</f>
        <v>0.45625000000000004</v>
      </c>
      <c r="E24" s="174" t="s">
        <v>5</v>
      </c>
      <c r="F24" s="122">
        <f>H8</f>
        <v>4</v>
      </c>
      <c r="G24" s="122" t="s">
        <v>3</v>
      </c>
      <c r="H24" s="266">
        <f>H9</f>
        <v>5</v>
      </c>
      <c r="I24" s="176"/>
      <c r="J24" s="14" t="s">
        <v>3</v>
      </c>
      <c r="K24" s="177"/>
      <c r="L24" s="48"/>
      <c r="M24" s="48"/>
      <c r="N24" s="56"/>
      <c r="O24" s="56"/>
      <c r="P24" s="317" t="s">
        <v>9</v>
      </c>
      <c r="Q24" s="318"/>
      <c r="R24" s="314" t="s">
        <v>54</v>
      </c>
      <c r="S24" s="315"/>
      <c r="AA24" s="54"/>
      <c r="AB24" s="54"/>
      <c r="AC24" s="54"/>
    </row>
    <row r="25" spans="2:29" s="3" customFormat="1" ht="17.850000000000001" customHeight="1">
      <c r="D25" s="34">
        <f>D20++B$18+B$23</f>
        <v>0.45625000000000004</v>
      </c>
      <c r="E25" s="33" t="s">
        <v>19</v>
      </c>
      <c r="F25" s="267"/>
      <c r="G25" s="31"/>
      <c r="H25" s="267"/>
      <c r="I25" s="50"/>
      <c r="J25" s="28"/>
      <c r="K25" s="49"/>
      <c r="L25" s="48"/>
      <c r="M25" s="48"/>
      <c r="N25" s="56"/>
      <c r="O25" s="56"/>
      <c r="P25" s="314" t="s">
        <v>6</v>
      </c>
      <c r="Q25" s="315"/>
      <c r="R25" s="314" t="s">
        <v>55</v>
      </c>
      <c r="S25" s="315"/>
      <c r="AA25" s="54"/>
      <c r="AB25" s="54"/>
      <c r="AC25" s="54"/>
    </row>
    <row r="26" spans="2:29" s="3" customFormat="1" ht="17.850000000000001" customHeight="1">
      <c r="D26" s="25"/>
      <c r="E26" s="16"/>
      <c r="F26" s="56"/>
      <c r="G26" s="122"/>
      <c r="H26" s="56"/>
      <c r="I26" s="94"/>
      <c r="J26" s="14"/>
      <c r="K26" s="94"/>
      <c r="L26" s="48"/>
      <c r="M26" s="48"/>
      <c r="N26" s="56"/>
      <c r="O26" s="56"/>
      <c r="P26" s="314" t="s">
        <v>2</v>
      </c>
      <c r="Q26" s="315"/>
      <c r="AA26" s="54"/>
      <c r="AB26" s="54"/>
      <c r="AC26" s="54"/>
    </row>
    <row r="27" spans="2:29" s="3" customFormat="1" ht="17.850000000000001" customHeight="1">
      <c r="D27" s="43">
        <f>D23++B$20+B$23</f>
        <v>0.47083333333333338</v>
      </c>
      <c r="E27" s="42" t="s">
        <v>7</v>
      </c>
      <c r="F27" s="189" t="str">
        <f>F7</f>
        <v>C</v>
      </c>
      <c r="G27" s="40" t="s">
        <v>3</v>
      </c>
      <c r="H27" s="205" t="str">
        <f>F9</f>
        <v>E</v>
      </c>
      <c r="I27" s="58"/>
      <c r="J27" s="37" t="s">
        <v>3</v>
      </c>
      <c r="K27" s="57"/>
      <c r="L27" s="48"/>
      <c r="M27" s="48"/>
      <c r="N27" s="56"/>
      <c r="O27" s="56"/>
      <c r="AA27" s="54"/>
      <c r="AB27" s="54"/>
      <c r="AC27" s="54"/>
    </row>
    <row r="28" spans="2:29" s="3" customFormat="1" ht="17.850000000000001" customHeight="1">
      <c r="B28" s="268"/>
      <c r="D28" s="259">
        <f>D23++B$20+B$23</f>
        <v>0.47083333333333338</v>
      </c>
      <c r="E28" s="174" t="s">
        <v>5</v>
      </c>
      <c r="F28" s="190" t="str">
        <f>F6</f>
        <v>B</v>
      </c>
      <c r="G28" s="122" t="s">
        <v>3</v>
      </c>
      <c r="H28" s="175" t="str">
        <f>F8</f>
        <v>D</v>
      </c>
      <c r="I28" s="176"/>
      <c r="J28" s="14" t="s">
        <v>3</v>
      </c>
      <c r="K28" s="177"/>
      <c r="L28" s="48"/>
      <c r="M28" s="48"/>
      <c r="N28" s="56"/>
      <c r="O28" s="56"/>
      <c r="AA28" s="54"/>
      <c r="AB28" s="54"/>
      <c r="AC28" s="54"/>
    </row>
    <row r="29" spans="2:29" s="3" customFormat="1" ht="17.850000000000001" customHeight="1">
      <c r="B29" s="2"/>
      <c r="D29" s="34">
        <f>D23++B$20+B$23</f>
        <v>0.47083333333333338</v>
      </c>
      <c r="E29" s="33" t="s">
        <v>19</v>
      </c>
      <c r="F29" s="204" t="str">
        <f>F5</f>
        <v>A</v>
      </c>
      <c r="G29" s="31" t="s">
        <v>3</v>
      </c>
      <c r="H29" s="78" t="str">
        <f>F10</f>
        <v>F</v>
      </c>
      <c r="I29" s="50"/>
      <c r="J29" s="28" t="s">
        <v>3</v>
      </c>
      <c r="K29" s="49"/>
      <c r="L29" s="48"/>
      <c r="M29" s="48"/>
      <c r="N29" s="56"/>
      <c r="O29" s="56"/>
      <c r="AA29" s="54"/>
      <c r="AB29" s="54"/>
      <c r="AC29" s="54"/>
    </row>
    <row r="30" spans="2:29" s="3" customFormat="1" ht="17.850000000000001" customHeight="1">
      <c r="B30" s="26" t="s">
        <v>15</v>
      </c>
      <c r="D30" s="43">
        <f>D27++B$18+B$23</f>
        <v>0.48333333333333339</v>
      </c>
      <c r="E30" s="42" t="s">
        <v>7</v>
      </c>
      <c r="F30" s="133">
        <f>H7</f>
        <v>3</v>
      </c>
      <c r="G30" s="40" t="s">
        <v>3</v>
      </c>
      <c r="H30" s="269">
        <f>H9</f>
        <v>5</v>
      </c>
      <c r="I30" s="58"/>
      <c r="J30" s="37" t="s">
        <v>3</v>
      </c>
      <c r="K30" s="57"/>
      <c r="L30" s="48"/>
      <c r="M30" s="48"/>
      <c r="N30" s="56"/>
      <c r="O30" s="56"/>
      <c r="P30" s="270"/>
      <c r="Q30" s="55"/>
      <c r="R30" s="55"/>
      <c r="S30" s="55"/>
      <c r="T30" s="55"/>
      <c r="U30" s="54"/>
      <c r="V30" s="55"/>
      <c r="W30" s="54"/>
      <c r="X30" s="271"/>
      <c r="Y30" s="54"/>
      <c r="Z30" s="54"/>
      <c r="AA30" s="54"/>
      <c r="AB30" s="54"/>
      <c r="AC30" s="54"/>
    </row>
    <row r="31" spans="2:29" s="3" customFormat="1" ht="17.850000000000001" customHeight="1">
      <c r="B31" s="53">
        <f>B15</f>
        <v>0.41666666666666669</v>
      </c>
      <c r="D31" s="259">
        <f>D27++B$18+B$23</f>
        <v>0.48333333333333339</v>
      </c>
      <c r="E31" s="174" t="s">
        <v>5</v>
      </c>
      <c r="F31" s="197">
        <f>H6</f>
        <v>2</v>
      </c>
      <c r="G31" s="122" t="s">
        <v>3</v>
      </c>
      <c r="H31" s="122">
        <f>H8</f>
        <v>4</v>
      </c>
      <c r="I31" s="176"/>
      <c r="J31" s="14" t="s">
        <v>3</v>
      </c>
      <c r="K31" s="177"/>
      <c r="L31" s="48"/>
      <c r="M31" s="48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9" s="3" customFormat="1" ht="17.850000000000001" customHeight="1">
      <c r="D32" s="34">
        <f>D27++B$18+B$23</f>
        <v>0.48333333333333339</v>
      </c>
      <c r="E32" s="33" t="s">
        <v>19</v>
      </c>
      <c r="F32" s="207"/>
      <c r="G32" s="31"/>
      <c r="H32" s="208"/>
      <c r="I32" s="29"/>
      <c r="J32" s="28"/>
      <c r="K32" s="27"/>
      <c r="L32" s="12"/>
      <c r="M32" s="12"/>
    </row>
    <row r="33" spans="2:13" s="3" customFormat="1" ht="17.850000000000001" customHeight="1">
      <c r="B33" s="26" t="s">
        <v>69</v>
      </c>
      <c r="D33" s="43">
        <f>D30++B$20+B$23</f>
        <v>0.49791666666666673</v>
      </c>
      <c r="E33" s="42" t="s">
        <v>7</v>
      </c>
      <c r="F33" s="210" t="str">
        <f>F5</f>
        <v>A</v>
      </c>
      <c r="G33" s="40" t="s">
        <v>3</v>
      </c>
      <c r="H33" s="46" t="str">
        <f>F8</f>
        <v>D</v>
      </c>
      <c r="I33" s="38"/>
      <c r="J33" s="37" t="s">
        <v>3</v>
      </c>
      <c r="K33" s="36"/>
      <c r="L33" s="12"/>
      <c r="M33" s="12"/>
    </row>
    <row r="34" spans="2:13" s="3" customFormat="1" ht="17.850000000000001" customHeight="1">
      <c r="B34" s="24">
        <f>B18</f>
        <v>9.0277777777777787E-3</v>
      </c>
      <c r="D34" s="259">
        <f>D30++B$20+B$23</f>
        <v>0.49791666666666673</v>
      </c>
      <c r="E34" s="174" t="s">
        <v>5</v>
      </c>
      <c r="F34" s="126" t="str">
        <f>F6</f>
        <v>B</v>
      </c>
      <c r="G34" s="122" t="s">
        <v>3</v>
      </c>
      <c r="H34" s="272" t="str">
        <f>F9</f>
        <v>E</v>
      </c>
      <c r="I34" s="212"/>
      <c r="J34" s="14" t="s">
        <v>3</v>
      </c>
      <c r="K34" s="213"/>
      <c r="L34" s="12"/>
      <c r="M34" s="12"/>
    </row>
    <row r="35" spans="2:13" s="3" customFormat="1" ht="17.850000000000001" customHeight="1">
      <c r="B35" s="181" t="s">
        <v>70</v>
      </c>
      <c r="D35" s="34">
        <f>D30++B$20+B$23</f>
        <v>0.49791666666666673</v>
      </c>
      <c r="E35" s="33" t="s">
        <v>19</v>
      </c>
      <c r="F35" s="214" t="str">
        <f>F7</f>
        <v>C</v>
      </c>
      <c r="G35" s="31" t="s">
        <v>3</v>
      </c>
      <c r="H35" s="30" t="str">
        <f>F10</f>
        <v>F</v>
      </c>
      <c r="I35" s="29"/>
      <c r="J35" s="28" t="s">
        <v>3</v>
      </c>
      <c r="K35" s="27"/>
      <c r="L35" s="12"/>
      <c r="M35" s="12"/>
    </row>
    <row r="36" spans="2:13" s="3" customFormat="1" ht="17.850000000000001" customHeight="1">
      <c r="B36" s="206">
        <f>B20</f>
        <v>1.1111111111111112E-2</v>
      </c>
      <c r="D36" s="43">
        <f>D33++B$18+B$23</f>
        <v>0.51041666666666674</v>
      </c>
      <c r="E36" s="42" t="s">
        <v>7</v>
      </c>
      <c r="F36" s="215">
        <f>H5</f>
        <v>1</v>
      </c>
      <c r="G36" s="40" t="s">
        <v>3</v>
      </c>
      <c r="H36" s="216">
        <f>H8</f>
        <v>4</v>
      </c>
      <c r="I36" s="38"/>
      <c r="J36" s="37" t="s">
        <v>3</v>
      </c>
      <c r="K36" s="36"/>
      <c r="L36" s="12"/>
      <c r="M36" s="12"/>
    </row>
    <row r="37" spans="2:13" s="3" customFormat="1" ht="17.850000000000001" customHeight="1">
      <c r="B37" s="24" t="s">
        <v>72</v>
      </c>
      <c r="D37" s="259">
        <f>D33++B$18+B$23</f>
        <v>0.51041666666666674</v>
      </c>
      <c r="E37" s="174" t="s">
        <v>5</v>
      </c>
      <c r="F37" s="217">
        <f>H6</f>
        <v>2</v>
      </c>
      <c r="G37" s="122" t="s">
        <v>3</v>
      </c>
      <c r="H37" s="273">
        <f>H9</f>
        <v>5</v>
      </c>
      <c r="I37" s="212"/>
      <c r="J37" s="14" t="s">
        <v>3</v>
      </c>
      <c r="K37" s="213"/>
      <c r="L37" s="12"/>
      <c r="M37" s="12"/>
    </row>
    <row r="38" spans="2:13" s="3" customFormat="1" ht="17.850000000000001" customHeight="1">
      <c r="B38" s="35">
        <f>B20</f>
        <v>1.1111111111111112E-2</v>
      </c>
      <c r="D38" s="34">
        <f>D33++B$18+B$23</f>
        <v>0.51041666666666674</v>
      </c>
      <c r="E38" s="33" t="s">
        <v>19</v>
      </c>
      <c r="F38" s="274"/>
      <c r="G38" s="31"/>
      <c r="H38" s="220"/>
      <c r="I38" s="29"/>
      <c r="J38" s="28"/>
      <c r="K38" s="27"/>
      <c r="L38" s="12"/>
      <c r="M38" s="12"/>
    </row>
    <row r="39" spans="2:13" s="3" customFormat="1" ht="17.850000000000001" customHeight="1">
      <c r="D39" s="275">
        <f>D36++B$20+B$23</f>
        <v>0.52500000000000002</v>
      </c>
      <c r="E39" s="222" t="s">
        <v>7</v>
      </c>
      <c r="F39" s="223" t="str">
        <f>F6</f>
        <v>B</v>
      </c>
      <c r="G39" s="224" t="s">
        <v>3</v>
      </c>
      <c r="H39" s="225" t="str">
        <f>F7</f>
        <v>C</v>
      </c>
      <c r="I39" s="226"/>
      <c r="J39" s="227" t="s">
        <v>3</v>
      </c>
      <c r="K39" s="228"/>
      <c r="L39" s="7"/>
      <c r="M39" s="7"/>
    </row>
    <row r="40" spans="2:13">
      <c r="B40" s="181" t="s">
        <v>8</v>
      </c>
      <c r="D40" s="259">
        <f>D36++B$20+B$23</f>
        <v>0.52500000000000002</v>
      </c>
      <c r="E40" s="174" t="s">
        <v>5</v>
      </c>
      <c r="F40" s="229" t="str">
        <f>F5</f>
        <v>A</v>
      </c>
      <c r="G40" s="122" t="s">
        <v>3</v>
      </c>
      <c r="H40" s="233" t="str">
        <f>F9</f>
        <v>E</v>
      </c>
      <c r="I40" s="192"/>
      <c r="J40" s="14" t="s">
        <v>3</v>
      </c>
      <c r="K40" s="193"/>
    </row>
    <row r="41" spans="2:13">
      <c r="B41" s="35">
        <f>B23</f>
        <v>3.472222222222222E-3</v>
      </c>
      <c r="D41" s="34">
        <f>D36++B$20+B$23</f>
        <v>0.52500000000000002</v>
      </c>
      <c r="E41" s="33" t="s">
        <v>19</v>
      </c>
      <c r="F41" s="105" t="str">
        <f>F8</f>
        <v>D</v>
      </c>
      <c r="G41" s="31" t="s">
        <v>3</v>
      </c>
      <c r="H41" s="78" t="str">
        <f>F10</f>
        <v>F</v>
      </c>
      <c r="I41" s="200"/>
      <c r="J41" s="28" t="s">
        <v>3</v>
      </c>
      <c r="K41" s="201"/>
    </row>
    <row r="42" spans="2:13">
      <c r="D42" s="43">
        <f>D39++B$18+B$23</f>
        <v>0.53749999999999998</v>
      </c>
      <c r="E42" s="42" t="s">
        <v>7</v>
      </c>
      <c r="F42" s="197">
        <f>H6</f>
        <v>2</v>
      </c>
      <c r="G42" s="40" t="s">
        <v>3</v>
      </c>
      <c r="H42" s="264">
        <f>H7</f>
        <v>3</v>
      </c>
      <c r="I42" s="195"/>
      <c r="J42" s="37" t="s">
        <v>3</v>
      </c>
      <c r="K42" s="196"/>
    </row>
    <row r="43" spans="2:13">
      <c r="D43" s="259">
        <f>D39++B$18+B$23</f>
        <v>0.53749999999999998</v>
      </c>
      <c r="E43" s="174" t="s">
        <v>5</v>
      </c>
      <c r="F43" s="232">
        <f>H5</f>
        <v>1</v>
      </c>
      <c r="G43" s="122" t="s">
        <v>3</v>
      </c>
      <c r="H43" s="266">
        <f>H9</f>
        <v>5</v>
      </c>
      <c r="I43" s="192"/>
      <c r="J43" s="14" t="s">
        <v>3</v>
      </c>
      <c r="K43" s="193"/>
    </row>
    <row r="44" spans="2:13">
      <c r="D44" s="34">
        <f>D39++B$18+B$23</f>
        <v>0.53749999999999998</v>
      </c>
      <c r="E44" s="33" t="s">
        <v>19</v>
      </c>
      <c r="G44" s="31"/>
      <c r="I44" s="200"/>
      <c r="J44" s="28"/>
      <c r="K44" s="201"/>
    </row>
    <row r="45" spans="2:13">
      <c r="B45" s="240"/>
      <c r="D45" s="43">
        <f>D42++B$20+B$23+B$23+B$23</f>
        <v>0.55902777777777768</v>
      </c>
      <c r="E45" s="42" t="s">
        <v>7</v>
      </c>
      <c r="F45" s="276" t="s">
        <v>67</v>
      </c>
      <c r="G45" s="40" t="s">
        <v>3</v>
      </c>
      <c r="H45" s="276" t="s">
        <v>68</v>
      </c>
      <c r="I45" s="195"/>
      <c r="J45" s="37" t="s">
        <v>3</v>
      </c>
      <c r="K45" s="196"/>
    </row>
    <row r="46" spans="2:13">
      <c r="B46" s="240"/>
      <c r="D46" s="259">
        <f>D42++B$20+B$23+B$23+B$23</f>
        <v>0.55902777777777768</v>
      </c>
      <c r="E46" s="174" t="s">
        <v>5</v>
      </c>
      <c r="F46" s="277" t="s">
        <v>57</v>
      </c>
      <c r="G46" s="122" t="s">
        <v>3</v>
      </c>
      <c r="H46" s="277" t="s">
        <v>58</v>
      </c>
      <c r="I46" s="192"/>
      <c r="J46" s="14" t="s">
        <v>3</v>
      </c>
      <c r="K46" s="193"/>
    </row>
    <row r="47" spans="2:13">
      <c r="B47" s="240"/>
      <c r="D47" s="34">
        <f>D42++B$20+B$23+B$23+B$23</f>
        <v>0.55902777777777768</v>
      </c>
      <c r="E47" s="33" t="s">
        <v>19</v>
      </c>
      <c r="F47" s="278" t="s">
        <v>59</v>
      </c>
      <c r="G47" s="31" t="s">
        <v>3</v>
      </c>
      <c r="H47" s="278" t="s">
        <v>60</v>
      </c>
      <c r="I47" s="200"/>
      <c r="J47" s="28" t="s">
        <v>3</v>
      </c>
      <c r="K47" s="201"/>
    </row>
    <row r="48" spans="2:13">
      <c r="B48" s="240"/>
      <c r="D48" s="43">
        <f>D45++B$20+B$23</f>
        <v>0.57361111111111096</v>
      </c>
      <c r="E48" s="42" t="s">
        <v>7</v>
      </c>
      <c r="F48" s="276" t="s">
        <v>63</v>
      </c>
      <c r="G48" s="40" t="s">
        <v>3</v>
      </c>
      <c r="H48" s="276" t="s">
        <v>64</v>
      </c>
      <c r="I48" s="195"/>
      <c r="J48" s="37" t="s">
        <v>3</v>
      </c>
      <c r="K48" s="196"/>
    </row>
    <row r="49" spans="2:11">
      <c r="B49" s="240"/>
      <c r="D49" s="259">
        <f>D45++B$20+B$23</f>
        <v>0.57361111111111096</v>
      </c>
      <c r="E49" s="174" t="s">
        <v>5</v>
      </c>
      <c r="F49" s="277" t="s">
        <v>65</v>
      </c>
      <c r="G49" s="122" t="s">
        <v>3</v>
      </c>
      <c r="H49" s="277" t="s">
        <v>66</v>
      </c>
      <c r="I49" s="192"/>
      <c r="J49" s="14" t="s">
        <v>3</v>
      </c>
      <c r="K49" s="193"/>
    </row>
    <row r="50" spans="2:11">
      <c r="B50" s="240"/>
      <c r="D50" s="34">
        <f>D45++B$20+B$23</f>
        <v>0.57361111111111096</v>
      </c>
      <c r="E50" s="33" t="s">
        <v>19</v>
      </c>
      <c r="F50" s="278" t="s">
        <v>61</v>
      </c>
      <c r="G50" s="31" t="s">
        <v>3</v>
      </c>
      <c r="H50" s="278" t="s">
        <v>60</v>
      </c>
      <c r="I50" s="200"/>
      <c r="J50" s="28" t="s">
        <v>3</v>
      </c>
      <c r="K50" s="201"/>
    </row>
    <row r="51" spans="2:11">
      <c r="B51" s="240"/>
      <c r="D51" s="10"/>
      <c r="E51" s="16"/>
      <c r="F51" s="56"/>
      <c r="G51" s="14"/>
      <c r="H51" s="56"/>
      <c r="I51" s="56"/>
      <c r="J51" s="14"/>
      <c r="K51" s="56"/>
    </row>
    <row r="52" spans="2:11">
      <c r="D52" s="125">
        <f>D48++B$20+B$23</f>
        <v>0.58819444444444424</v>
      </c>
      <c r="E52" s="22"/>
      <c r="F52" s="316" t="s">
        <v>1</v>
      </c>
      <c r="G52" s="316"/>
      <c r="H52" s="316"/>
      <c r="I52" s="239"/>
      <c r="J52" s="20"/>
      <c r="K52" s="199"/>
    </row>
  </sheetData>
  <sheetProtection selectLockedCells="1" selectUnlockedCells="1"/>
  <mergeCells count="22">
    <mergeCell ref="P22:Q22"/>
    <mergeCell ref="R22:S22"/>
    <mergeCell ref="D1:K1"/>
    <mergeCell ref="P1:X1"/>
    <mergeCell ref="D2:K2"/>
    <mergeCell ref="U3:W3"/>
    <mergeCell ref="D4:E4"/>
    <mergeCell ref="F13:H13"/>
    <mergeCell ref="I13:K13"/>
    <mergeCell ref="P19:Q19"/>
    <mergeCell ref="R20:S20"/>
    <mergeCell ref="U20:W20"/>
    <mergeCell ref="P21:Q21"/>
    <mergeCell ref="R21:S21"/>
    <mergeCell ref="P26:Q26"/>
    <mergeCell ref="F52:H52"/>
    <mergeCell ref="P23:Q23"/>
    <mergeCell ref="R23:S23"/>
    <mergeCell ref="P24:Q24"/>
    <mergeCell ref="R24:S24"/>
    <mergeCell ref="P25:Q25"/>
    <mergeCell ref="R25:S25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M52"/>
  <sheetViews>
    <sheetView workbookViewId="0">
      <selection activeCell="P1" sqref="P1:X1"/>
    </sheetView>
  </sheetViews>
  <sheetFormatPr defaultColWidth="11.5703125" defaultRowHeight="16.5"/>
  <cols>
    <col min="1" max="1" width="5.5703125" style="2" customWidth="1"/>
    <col min="2" max="2" width="22.140625" style="286" customWidth="1"/>
    <col min="3" max="3" width="4.85546875" style="286" customWidth="1"/>
    <col min="4" max="4" width="8.85546875" style="281" customWidth="1"/>
    <col min="5" max="5" width="7.57031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6.42578125" style="286" customWidth="1"/>
    <col min="15" max="15" width="3.42578125" style="286" customWidth="1"/>
    <col min="16" max="21" width="13.7109375" style="286" customWidth="1"/>
    <col min="22" max="22" width="6.140625" style="286" hidden="1" customWidth="1"/>
    <col min="23" max="23" width="7" style="286" hidden="1" customWidth="1"/>
    <col min="24" max="24" width="13.7109375" style="286" customWidth="1"/>
    <col min="25" max="25" width="9.7109375" style="286" customWidth="1"/>
    <col min="26" max="27" width="7.7109375" style="286" customWidth="1"/>
    <col min="28" max="29" width="7" style="286" customWidth="1"/>
    <col min="30" max="247" width="11.5703125" style="286"/>
    <col min="248" max="256" width="11.5703125" style="2"/>
    <col min="257" max="257" width="5.5703125" style="2" customWidth="1"/>
    <col min="258" max="258" width="22.140625" style="2" customWidth="1"/>
    <col min="259" max="259" width="4.85546875" style="2" customWidth="1"/>
    <col min="260" max="260" width="8.85546875" style="2" customWidth="1"/>
    <col min="261" max="261" width="7.57031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6.42578125" style="2" customWidth="1"/>
    <col min="271" max="271" width="3.42578125" style="2" customWidth="1"/>
    <col min="272" max="277" width="13.7109375" style="2" customWidth="1"/>
    <col min="278" max="279" width="0" style="2" hidden="1" customWidth="1"/>
    <col min="280" max="280" width="13.7109375" style="2" customWidth="1"/>
    <col min="281" max="281" width="9.7109375" style="2" customWidth="1"/>
    <col min="282" max="283" width="7.7109375" style="2" customWidth="1"/>
    <col min="284" max="285" width="7" style="2" customWidth="1"/>
    <col min="286" max="512" width="11.5703125" style="2"/>
    <col min="513" max="513" width="5.5703125" style="2" customWidth="1"/>
    <col min="514" max="514" width="22.140625" style="2" customWidth="1"/>
    <col min="515" max="515" width="4.85546875" style="2" customWidth="1"/>
    <col min="516" max="516" width="8.85546875" style="2" customWidth="1"/>
    <col min="517" max="517" width="7.57031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6.42578125" style="2" customWidth="1"/>
    <col min="527" max="527" width="3.42578125" style="2" customWidth="1"/>
    <col min="528" max="533" width="13.7109375" style="2" customWidth="1"/>
    <col min="534" max="535" width="0" style="2" hidden="1" customWidth="1"/>
    <col min="536" max="536" width="13.7109375" style="2" customWidth="1"/>
    <col min="537" max="537" width="9.7109375" style="2" customWidth="1"/>
    <col min="538" max="539" width="7.7109375" style="2" customWidth="1"/>
    <col min="540" max="541" width="7" style="2" customWidth="1"/>
    <col min="542" max="768" width="11.5703125" style="2"/>
    <col min="769" max="769" width="5.5703125" style="2" customWidth="1"/>
    <col min="770" max="770" width="22.140625" style="2" customWidth="1"/>
    <col min="771" max="771" width="4.85546875" style="2" customWidth="1"/>
    <col min="772" max="772" width="8.85546875" style="2" customWidth="1"/>
    <col min="773" max="773" width="7.57031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6.42578125" style="2" customWidth="1"/>
    <col min="783" max="783" width="3.42578125" style="2" customWidth="1"/>
    <col min="784" max="789" width="13.7109375" style="2" customWidth="1"/>
    <col min="790" max="791" width="0" style="2" hidden="1" customWidth="1"/>
    <col min="792" max="792" width="13.7109375" style="2" customWidth="1"/>
    <col min="793" max="793" width="9.7109375" style="2" customWidth="1"/>
    <col min="794" max="795" width="7.7109375" style="2" customWidth="1"/>
    <col min="796" max="797" width="7" style="2" customWidth="1"/>
    <col min="798" max="1024" width="11.5703125" style="2"/>
    <col min="1025" max="1025" width="5.5703125" style="2" customWidth="1"/>
    <col min="1026" max="1026" width="22.140625" style="2" customWidth="1"/>
    <col min="1027" max="1027" width="4.85546875" style="2" customWidth="1"/>
    <col min="1028" max="1028" width="8.85546875" style="2" customWidth="1"/>
    <col min="1029" max="1029" width="7.57031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6.42578125" style="2" customWidth="1"/>
    <col min="1039" max="1039" width="3.42578125" style="2" customWidth="1"/>
    <col min="1040" max="1045" width="13.7109375" style="2" customWidth="1"/>
    <col min="1046" max="1047" width="0" style="2" hidden="1" customWidth="1"/>
    <col min="1048" max="1048" width="13.7109375" style="2" customWidth="1"/>
    <col min="1049" max="1049" width="9.7109375" style="2" customWidth="1"/>
    <col min="1050" max="1051" width="7.7109375" style="2" customWidth="1"/>
    <col min="1052" max="1053" width="7" style="2" customWidth="1"/>
    <col min="1054" max="1280" width="11.5703125" style="2"/>
    <col min="1281" max="1281" width="5.5703125" style="2" customWidth="1"/>
    <col min="1282" max="1282" width="22.140625" style="2" customWidth="1"/>
    <col min="1283" max="1283" width="4.85546875" style="2" customWidth="1"/>
    <col min="1284" max="1284" width="8.85546875" style="2" customWidth="1"/>
    <col min="1285" max="1285" width="7.57031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6.42578125" style="2" customWidth="1"/>
    <col min="1295" max="1295" width="3.42578125" style="2" customWidth="1"/>
    <col min="1296" max="1301" width="13.7109375" style="2" customWidth="1"/>
    <col min="1302" max="1303" width="0" style="2" hidden="1" customWidth="1"/>
    <col min="1304" max="1304" width="13.7109375" style="2" customWidth="1"/>
    <col min="1305" max="1305" width="9.7109375" style="2" customWidth="1"/>
    <col min="1306" max="1307" width="7.7109375" style="2" customWidth="1"/>
    <col min="1308" max="1309" width="7" style="2" customWidth="1"/>
    <col min="1310" max="1536" width="11.5703125" style="2"/>
    <col min="1537" max="1537" width="5.5703125" style="2" customWidth="1"/>
    <col min="1538" max="1538" width="22.140625" style="2" customWidth="1"/>
    <col min="1539" max="1539" width="4.85546875" style="2" customWidth="1"/>
    <col min="1540" max="1540" width="8.85546875" style="2" customWidth="1"/>
    <col min="1541" max="1541" width="7.57031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6.42578125" style="2" customWidth="1"/>
    <col min="1551" max="1551" width="3.42578125" style="2" customWidth="1"/>
    <col min="1552" max="1557" width="13.7109375" style="2" customWidth="1"/>
    <col min="1558" max="1559" width="0" style="2" hidden="1" customWidth="1"/>
    <col min="1560" max="1560" width="13.7109375" style="2" customWidth="1"/>
    <col min="1561" max="1561" width="9.7109375" style="2" customWidth="1"/>
    <col min="1562" max="1563" width="7.7109375" style="2" customWidth="1"/>
    <col min="1564" max="1565" width="7" style="2" customWidth="1"/>
    <col min="1566" max="1792" width="11.5703125" style="2"/>
    <col min="1793" max="1793" width="5.5703125" style="2" customWidth="1"/>
    <col min="1794" max="1794" width="22.140625" style="2" customWidth="1"/>
    <col min="1795" max="1795" width="4.85546875" style="2" customWidth="1"/>
    <col min="1796" max="1796" width="8.85546875" style="2" customWidth="1"/>
    <col min="1797" max="1797" width="7.57031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6.42578125" style="2" customWidth="1"/>
    <col min="1807" max="1807" width="3.42578125" style="2" customWidth="1"/>
    <col min="1808" max="1813" width="13.7109375" style="2" customWidth="1"/>
    <col min="1814" max="1815" width="0" style="2" hidden="1" customWidth="1"/>
    <col min="1816" max="1816" width="13.7109375" style="2" customWidth="1"/>
    <col min="1817" max="1817" width="9.7109375" style="2" customWidth="1"/>
    <col min="1818" max="1819" width="7.7109375" style="2" customWidth="1"/>
    <col min="1820" max="1821" width="7" style="2" customWidth="1"/>
    <col min="1822" max="2048" width="11.5703125" style="2"/>
    <col min="2049" max="2049" width="5.5703125" style="2" customWidth="1"/>
    <col min="2050" max="2050" width="22.140625" style="2" customWidth="1"/>
    <col min="2051" max="2051" width="4.85546875" style="2" customWidth="1"/>
    <col min="2052" max="2052" width="8.85546875" style="2" customWidth="1"/>
    <col min="2053" max="2053" width="7.57031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6.42578125" style="2" customWidth="1"/>
    <col min="2063" max="2063" width="3.42578125" style="2" customWidth="1"/>
    <col min="2064" max="2069" width="13.7109375" style="2" customWidth="1"/>
    <col min="2070" max="2071" width="0" style="2" hidden="1" customWidth="1"/>
    <col min="2072" max="2072" width="13.7109375" style="2" customWidth="1"/>
    <col min="2073" max="2073" width="9.7109375" style="2" customWidth="1"/>
    <col min="2074" max="2075" width="7.7109375" style="2" customWidth="1"/>
    <col min="2076" max="2077" width="7" style="2" customWidth="1"/>
    <col min="2078" max="2304" width="11.5703125" style="2"/>
    <col min="2305" max="2305" width="5.5703125" style="2" customWidth="1"/>
    <col min="2306" max="2306" width="22.140625" style="2" customWidth="1"/>
    <col min="2307" max="2307" width="4.85546875" style="2" customWidth="1"/>
    <col min="2308" max="2308" width="8.85546875" style="2" customWidth="1"/>
    <col min="2309" max="2309" width="7.57031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6.42578125" style="2" customWidth="1"/>
    <col min="2319" max="2319" width="3.42578125" style="2" customWidth="1"/>
    <col min="2320" max="2325" width="13.7109375" style="2" customWidth="1"/>
    <col min="2326" max="2327" width="0" style="2" hidden="1" customWidth="1"/>
    <col min="2328" max="2328" width="13.7109375" style="2" customWidth="1"/>
    <col min="2329" max="2329" width="9.7109375" style="2" customWidth="1"/>
    <col min="2330" max="2331" width="7.7109375" style="2" customWidth="1"/>
    <col min="2332" max="2333" width="7" style="2" customWidth="1"/>
    <col min="2334" max="2560" width="11.5703125" style="2"/>
    <col min="2561" max="2561" width="5.5703125" style="2" customWidth="1"/>
    <col min="2562" max="2562" width="22.140625" style="2" customWidth="1"/>
    <col min="2563" max="2563" width="4.85546875" style="2" customWidth="1"/>
    <col min="2564" max="2564" width="8.85546875" style="2" customWidth="1"/>
    <col min="2565" max="2565" width="7.57031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6.42578125" style="2" customWidth="1"/>
    <col min="2575" max="2575" width="3.42578125" style="2" customWidth="1"/>
    <col min="2576" max="2581" width="13.7109375" style="2" customWidth="1"/>
    <col min="2582" max="2583" width="0" style="2" hidden="1" customWidth="1"/>
    <col min="2584" max="2584" width="13.7109375" style="2" customWidth="1"/>
    <col min="2585" max="2585" width="9.7109375" style="2" customWidth="1"/>
    <col min="2586" max="2587" width="7.7109375" style="2" customWidth="1"/>
    <col min="2588" max="2589" width="7" style="2" customWidth="1"/>
    <col min="2590" max="2816" width="11.5703125" style="2"/>
    <col min="2817" max="2817" width="5.5703125" style="2" customWidth="1"/>
    <col min="2818" max="2818" width="22.140625" style="2" customWidth="1"/>
    <col min="2819" max="2819" width="4.85546875" style="2" customWidth="1"/>
    <col min="2820" max="2820" width="8.85546875" style="2" customWidth="1"/>
    <col min="2821" max="2821" width="7.57031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6.42578125" style="2" customWidth="1"/>
    <col min="2831" max="2831" width="3.42578125" style="2" customWidth="1"/>
    <col min="2832" max="2837" width="13.7109375" style="2" customWidth="1"/>
    <col min="2838" max="2839" width="0" style="2" hidden="1" customWidth="1"/>
    <col min="2840" max="2840" width="13.7109375" style="2" customWidth="1"/>
    <col min="2841" max="2841" width="9.7109375" style="2" customWidth="1"/>
    <col min="2842" max="2843" width="7.7109375" style="2" customWidth="1"/>
    <col min="2844" max="2845" width="7" style="2" customWidth="1"/>
    <col min="2846" max="3072" width="11.5703125" style="2"/>
    <col min="3073" max="3073" width="5.5703125" style="2" customWidth="1"/>
    <col min="3074" max="3074" width="22.140625" style="2" customWidth="1"/>
    <col min="3075" max="3075" width="4.85546875" style="2" customWidth="1"/>
    <col min="3076" max="3076" width="8.85546875" style="2" customWidth="1"/>
    <col min="3077" max="3077" width="7.57031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6.42578125" style="2" customWidth="1"/>
    <col min="3087" max="3087" width="3.42578125" style="2" customWidth="1"/>
    <col min="3088" max="3093" width="13.7109375" style="2" customWidth="1"/>
    <col min="3094" max="3095" width="0" style="2" hidden="1" customWidth="1"/>
    <col min="3096" max="3096" width="13.7109375" style="2" customWidth="1"/>
    <col min="3097" max="3097" width="9.7109375" style="2" customWidth="1"/>
    <col min="3098" max="3099" width="7.7109375" style="2" customWidth="1"/>
    <col min="3100" max="3101" width="7" style="2" customWidth="1"/>
    <col min="3102" max="3328" width="11.5703125" style="2"/>
    <col min="3329" max="3329" width="5.5703125" style="2" customWidth="1"/>
    <col min="3330" max="3330" width="22.140625" style="2" customWidth="1"/>
    <col min="3331" max="3331" width="4.85546875" style="2" customWidth="1"/>
    <col min="3332" max="3332" width="8.85546875" style="2" customWidth="1"/>
    <col min="3333" max="3333" width="7.57031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6.42578125" style="2" customWidth="1"/>
    <col min="3343" max="3343" width="3.42578125" style="2" customWidth="1"/>
    <col min="3344" max="3349" width="13.7109375" style="2" customWidth="1"/>
    <col min="3350" max="3351" width="0" style="2" hidden="1" customWidth="1"/>
    <col min="3352" max="3352" width="13.7109375" style="2" customWidth="1"/>
    <col min="3353" max="3353" width="9.7109375" style="2" customWidth="1"/>
    <col min="3354" max="3355" width="7.7109375" style="2" customWidth="1"/>
    <col min="3356" max="3357" width="7" style="2" customWidth="1"/>
    <col min="3358" max="3584" width="11.5703125" style="2"/>
    <col min="3585" max="3585" width="5.5703125" style="2" customWidth="1"/>
    <col min="3586" max="3586" width="22.140625" style="2" customWidth="1"/>
    <col min="3587" max="3587" width="4.85546875" style="2" customWidth="1"/>
    <col min="3588" max="3588" width="8.85546875" style="2" customWidth="1"/>
    <col min="3589" max="3589" width="7.57031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6.42578125" style="2" customWidth="1"/>
    <col min="3599" max="3599" width="3.42578125" style="2" customWidth="1"/>
    <col min="3600" max="3605" width="13.7109375" style="2" customWidth="1"/>
    <col min="3606" max="3607" width="0" style="2" hidden="1" customWidth="1"/>
    <col min="3608" max="3608" width="13.7109375" style="2" customWidth="1"/>
    <col min="3609" max="3609" width="9.7109375" style="2" customWidth="1"/>
    <col min="3610" max="3611" width="7.7109375" style="2" customWidth="1"/>
    <col min="3612" max="3613" width="7" style="2" customWidth="1"/>
    <col min="3614" max="3840" width="11.5703125" style="2"/>
    <col min="3841" max="3841" width="5.5703125" style="2" customWidth="1"/>
    <col min="3842" max="3842" width="22.140625" style="2" customWidth="1"/>
    <col min="3843" max="3843" width="4.85546875" style="2" customWidth="1"/>
    <col min="3844" max="3844" width="8.85546875" style="2" customWidth="1"/>
    <col min="3845" max="3845" width="7.57031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6.42578125" style="2" customWidth="1"/>
    <col min="3855" max="3855" width="3.42578125" style="2" customWidth="1"/>
    <col min="3856" max="3861" width="13.7109375" style="2" customWidth="1"/>
    <col min="3862" max="3863" width="0" style="2" hidden="1" customWidth="1"/>
    <col min="3864" max="3864" width="13.7109375" style="2" customWidth="1"/>
    <col min="3865" max="3865" width="9.7109375" style="2" customWidth="1"/>
    <col min="3866" max="3867" width="7.7109375" style="2" customWidth="1"/>
    <col min="3868" max="3869" width="7" style="2" customWidth="1"/>
    <col min="3870" max="4096" width="11.5703125" style="2"/>
    <col min="4097" max="4097" width="5.5703125" style="2" customWidth="1"/>
    <col min="4098" max="4098" width="22.140625" style="2" customWidth="1"/>
    <col min="4099" max="4099" width="4.85546875" style="2" customWidth="1"/>
    <col min="4100" max="4100" width="8.85546875" style="2" customWidth="1"/>
    <col min="4101" max="4101" width="7.57031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6.42578125" style="2" customWidth="1"/>
    <col min="4111" max="4111" width="3.42578125" style="2" customWidth="1"/>
    <col min="4112" max="4117" width="13.7109375" style="2" customWidth="1"/>
    <col min="4118" max="4119" width="0" style="2" hidden="1" customWidth="1"/>
    <col min="4120" max="4120" width="13.7109375" style="2" customWidth="1"/>
    <col min="4121" max="4121" width="9.7109375" style="2" customWidth="1"/>
    <col min="4122" max="4123" width="7.7109375" style="2" customWidth="1"/>
    <col min="4124" max="4125" width="7" style="2" customWidth="1"/>
    <col min="4126" max="4352" width="11.5703125" style="2"/>
    <col min="4353" max="4353" width="5.5703125" style="2" customWidth="1"/>
    <col min="4354" max="4354" width="22.140625" style="2" customWidth="1"/>
    <col min="4355" max="4355" width="4.85546875" style="2" customWidth="1"/>
    <col min="4356" max="4356" width="8.85546875" style="2" customWidth="1"/>
    <col min="4357" max="4357" width="7.57031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6.42578125" style="2" customWidth="1"/>
    <col min="4367" max="4367" width="3.42578125" style="2" customWidth="1"/>
    <col min="4368" max="4373" width="13.7109375" style="2" customWidth="1"/>
    <col min="4374" max="4375" width="0" style="2" hidden="1" customWidth="1"/>
    <col min="4376" max="4376" width="13.7109375" style="2" customWidth="1"/>
    <col min="4377" max="4377" width="9.7109375" style="2" customWidth="1"/>
    <col min="4378" max="4379" width="7.7109375" style="2" customWidth="1"/>
    <col min="4380" max="4381" width="7" style="2" customWidth="1"/>
    <col min="4382" max="4608" width="11.5703125" style="2"/>
    <col min="4609" max="4609" width="5.5703125" style="2" customWidth="1"/>
    <col min="4610" max="4610" width="22.140625" style="2" customWidth="1"/>
    <col min="4611" max="4611" width="4.85546875" style="2" customWidth="1"/>
    <col min="4612" max="4612" width="8.85546875" style="2" customWidth="1"/>
    <col min="4613" max="4613" width="7.57031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6.42578125" style="2" customWidth="1"/>
    <col min="4623" max="4623" width="3.42578125" style="2" customWidth="1"/>
    <col min="4624" max="4629" width="13.7109375" style="2" customWidth="1"/>
    <col min="4630" max="4631" width="0" style="2" hidden="1" customWidth="1"/>
    <col min="4632" max="4632" width="13.7109375" style="2" customWidth="1"/>
    <col min="4633" max="4633" width="9.7109375" style="2" customWidth="1"/>
    <col min="4634" max="4635" width="7.7109375" style="2" customWidth="1"/>
    <col min="4636" max="4637" width="7" style="2" customWidth="1"/>
    <col min="4638" max="4864" width="11.5703125" style="2"/>
    <col min="4865" max="4865" width="5.5703125" style="2" customWidth="1"/>
    <col min="4866" max="4866" width="22.140625" style="2" customWidth="1"/>
    <col min="4867" max="4867" width="4.85546875" style="2" customWidth="1"/>
    <col min="4868" max="4868" width="8.85546875" style="2" customWidth="1"/>
    <col min="4869" max="4869" width="7.57031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6.42578125" style="2" customWidth="1"/>
    <col min="4879" max="4879" width="3.42578125" style="2" customWidth="1"/>
    <col min="4880" max="4885" width="13.7109375" style="2" customWidth="1"/>
    <col min="4886" max="4887" width="0" style="2" hidden="1" customWidth="1"/>
    <col min="4888" max="4888" width="13.7109375" style="2" customWidth="1"/>
    <col min="4889" max="4889" width="9.7109375" style="2" customWidth="1"/>
    <col min="4890" max="4891" width="7.7109375" style="2" customWidth="1"/>
    <col min="4892" max="4893" width="7" style="2" customWidth="1"/>
    <col min="4894" max="5120" width="11.5703125" style="2"/>
    <col min="5121" max="5121" width="5.5703125" style="2" customWidth="1"/>
    <col min="5122" max="5122" width="22.140625" style="2" customWidth="1"/>
    <col min="5123" max="5123" width="4.85546875" style="2" customWidth="1"/>
    <col min="5124" max="5124" width="8.85546875" style="2" customWidth="1"/>
    <col min="5125" max="5125" width="7.57031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6.42578125" style="2" customWidth="1"/>
    <col min="5135" max="5135" width="3.42578125" style="2" customWidth="1"/>
    <col min="5136" max="5141" width="13.7109375" style="2" customWidth="1"/>
    <col min="5142" max="5143" width="0" style="2" hidden="1" customWidth="1"/>
    <col min="5144" max="5144" width="13.7109375" style="2" customWidth="1"/>
    <col min="5145" max="5145" width="9.7109375" style="2" customWidth="1"/>
    <col min="5146" max="5147" width="7.7109375" style="2" customWidth="1"/>
    <col min="5148" max="5149" width="7" style="2" customWidth="1"/>
    <col min="5150" max="5376" width="11.5703125" style="2"/>
    <col min="5377" max="5377" width="5.5703125" style="2" customWidth="1"/>
    <col min="5378" max="5378" width="22.140625" style="2" customWidth="1"/>
    <col min="5379" max="5379" width="4.85546875" style="2" customWidth="1"/>
    <col min="5380" max="5380" width="8.85546875" style="2" customWidth="1"/>
    <col min="5381" max="5381" width="7.57031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6.42578125" style="2" customWidth="1"/>
    <col min="5391" max="5391" width="3.42578125" style="2" customWidth="1"/>
    <col min="5392" max="5397" width="13.7109375" style="2" customWidth="1"/>
    <col min="5398" max="5399" width="0" style="2" hidden="1" customWidth="1"/>
    <col min="5400" max="5400" width="13.7109375" style="2" customWidth="1"/>
    <col min="5401" max="5401" width="9.7109375" style="2" customWidth="1"/>
    <col min="5402" max="5403" width="7.7109375" style="2" customWidth="1"/>
    <col min="5404" max="5405" width="7" style="2" customWidth="1"/>
    <col min="5406" max="5632" width="11.5703125" style="2"/>
    <col min="5633" max="5633" width="5.5703125" style="2" customWidth="1"/>
    <col min="5634" max="5634" width="22.140625" style="2" customWidth="1"/>
    <col min="5635" max="5635" width="4.85546875" style="2" customWidth="1"/>
    <col min="5636" max="5636" width="8.85546875" style="2" customWidth="1"/>
    <col min="5637" max="5637" width="7.57031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6.42578125" style="2" customWidth="1"/>
    <col min="5647" max="5647" width="3.42578125" style="2" customWidth="1"/>
    <col min="5648" max="5653" width="13.7109375" style="2" customWidth="1"/>
    <col min="5654" max="5655" width="0" style="2" hidden="1" customWidth="1"/>
    <col min="5656" max="5656" width="13.7109375" style="2" customWidth="1"/>
    <col min="5657" max="5657" width="9.7109375" style="2" customWidth="1"/>
    <col min="5658" max="5659" width="7.7109375" style="2" customWidth="1"/>
    <col min="5660" max="5661" width="7" style="2" customWidth="1"/>
    <col min="5662" max="5888" width="11.5703125" style="2"/>
    <col min="5889" max="5889" width="5.5703125" style="2" customWidth="1"/>
    <col min="5890" max="5890" width="22.140625" style="2" customWidth="1"/>
    <col min="5891" max="5891" width="4.85546875" style="2" customWidth="1"/>
    <col min="5892" max="5892" width="8.85546875" style="2" customWidth="1"/>
    <col min="5893" max="5893" width="7.57031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6.42578125" style="2" customWidth="1"/>
    <col min="5903" max="5903" width="3.42578125" style="2" customWidth="1"/>
    <col min="5904" max="5909" width="13.7109375" style="2" customWidth="1"/>
    <col min="5910" max="5911" width="0" style="2" hidden="1" customWidth="1"/>
    <col min="5912" max="5912" width="13.7109375" style="2" customWidth="1"/>
    <col min="5913" max="5913" width="9.7109375" style="2" customWidth="1"/>
    <col min="5914" max="5915" width="7.7109375" style="2" customWidth="1"/>
    <col min="5916" max="5917" width="7" style="2" customWidth="1"/>
    <col min="5918" max="6144" width="11.5703125" style="2"/>
    <col min="6145" max="6145" width="5.5703125" style="2" customWidth="1"/>
    <col min="6146" max="6146" width="22.140625" style="2" customWidth="1"/>
    <col min="6147" max="6147" width="4.85546875" style="2" customWidth="1"/>
    <col min="6148" max="6148" width="8.85546875" style="2" customWidth="1"/>
    <col min="6149" max="6149" width="7.57031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6.42578125" style="2" customWidth="1"/>
    <col min="6159" max="6159" width="3.42578125" style="2" customWidth="1"/>
    <col min="6160" max="6165" width="13.7109375" style="2" customWidth="1"/>
    <col min="6166" max="6167" width="0" style="2" hidden="1" customWidth="1"/>
    <col min="6168" max="6168" width="13.7109375" style="2" customWidth="1"/>
    <col min="6169" max="6169" width="9.7109375" style="2" customWidth="1"/>
    <col min="6170" max="6171" width="7.7109375" style="2" customWidth="1"/>
    <col min="6172" max="6173" width="7" style="2" customWidth="1"/>
    <col min="6174" max="6400" width="11.5703125" style="2"/>
    <col min="6401" max="6401" width="5.5703125" style="2" customWidth="1"/>
    <col min="6402" max="6402" width="22.140625" style="2" customWidth="1"/>
    <col min="6403" max="6403" width="4.85546875" style="2" customWidth="1"/>
    <col min="6404" max="6404" width="8.85546875" style="2" customWidth="1"/>
    <col min="6405" max="6405" width="7.57031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6.42578125" style="2" customWidth="1"/>
    <col min="6415" max="6415" width="3.42578125" style="2" customWidth="1"/>
    <col min="6416" max="6421" width="13.7109375" style="2" customWidth="1"/>
    <col min="6422" max="6423" width="0" style="2" hidden="1" customWidth="1"/>
    <col min="6424" max="6424" width="13.7109375" style="2" customWidth="1"/>
    <col min="6425" max="6425" width="9.7109375" style="2" customWidth="1"/>
    <col min="6426" max="6427" width="7.7109375" style="2" customWidth="1"/>
    <col min="6428" max="6429" width="7" style="2" customWidth="1"/>
    <col min="6430" max="6656" width="11.5703125" style="2"/>
    <col min="6657" max="6657" width="5.5703125" style="2" customWidth="1"/>
    <col min="6658" max="6658" width="22.140625" style="2" customWidth="1"/>
    <col min="6659" max="6659" width="4.85546875" style="2" customWidth="1"/>
    <col min="6660" max="6660" width="8.85546875" style="2" customWidth="1"/>
    <col min="6661" max="6661" width="7.57031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6.42578125" style="2" customWidth="1"/>
    <col min="6671" max="6671" width="3.42578125" style="2" customWidth="1"/>
    <col min="6672" max="6677" width="13.7109375" style="2" customWidth="1"/>
    <col min="6678" max="6679" width="0" style="2" hidden="1" customWidth="1"/>
    <col min="6680" max="6680" width="13.7109375" style="2" customWidth="1"/>
    <col min="6681" max="6681" width="9.7109375" style="2" customWidth="1"/>
    <col min="6682" max="6683" width="7.7109375" style="2" customWidth="1"/>
    <col min="6684" max="6685" width="7" style="2" customWidth="1"/>
    <col min="6686" max="6912" width="11.5703125" style="2"/>
    <col min="6913" max="6913" width="5.5703125" style="2" customWidth="1"/>
    <col min="6914" max="6914" width="22.140625" style="2" customWidth="1"/>
    <col min="6915" max="6915" width="4.85546875" style="2" customWidth="1"/>
    <col min="6916" max="6916" width="8.85546875" style="2" customWidth="1"/>
    <col min="6917" max="6917" width="7.57031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6.42578125" style="2" customWidth="1"/>
    <col min="6927" max="6927" width="3.42578125" style="2" customWidth="1"/>
    <col min="6928" max="6933" width="13.7109375" style="2" customWidth="1"/>
    <col min="6934" max="6935" width="0" style="2" hidden="1" customWidth="1"/>
    <col min="6936" max="6936" width="13.7109375" style="2" customWidth="1"/>
    <col min="6937" max="6937" width="9.7109375" style="2" customWidth="1"/>
    <col min="6938" max="6939" width="7.7109375" style="2" customWidth="1"/>
    <col min="6940" max="6941" width="7" style="2" customWidth="1"/>
    <col min="6942" max="7168" width="11.5703125" style="2"/>
    <col min="7169" max="7169" width="5.5703125" style="2" customWidth="1"/>
    <col min="7170" max="7170" width="22.140625" style="2" customWidth="1"/>
    <col min="7171" max="7171" width="4.85546875" style="2" customWidth="1"/>
    <col min="7172" max="7172" width="8.85546875" style="2" customWidth="1"/>
    <col min="7173" max="7173" width="7.57031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6.42578125" style="2" customWidth="1"/>
    <col min="7183" max="7183" width="3.42578125" style="2" customWidth="1"/>
    <col min="7184" max="7189" width="13.7109375" style="2" customWidth="1"/>
    <col min="7190" max="7191" width="0" style="2" hidden="1" customWidth="1"/>
    <col min="7192" max="7192" width="13.7109375" style="2" customWidth="1"/>
    <col min="7193" max="7193" width="9.7109375" style="2" customWidth="1"/>
    <col min="7194" max="7195" width="7.7109375" style="2" customWidth="1"/>
    <col min="7196" max="7197" width="7" style="2" customWidth="1"/>
    <col min="7198" max="7424" width="11.5703125" style="2"/>
    <col min="7425" max="7425" width="5.5703125" style="2" customWidth="1"/>
    <col min="7426" max="7426" width="22.140625" style="2" customWidth="1"/>
    <col min="7427" max="7427" width="4.85546875" style="2" customWidth="1"/>
    <col min="7428" max="7428" width="8.85546875" style="2" customWidth="1"/>
    <col min="7429" max="7429" width="7.57031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6.42578125" style="2" customWidth="1"/>
    <col min="7439" max="7439" width="3.42578125" style="2" customWidth="1"/>
    <col min="7440" max="7445" width="13.7109375" style="2" customWidth="1"/>
    <col min="7446" max="7447" width="0" style="2" hidden="1" customWidth="1"/>
    <col min="7448" max="7448" width="13.7109375" style="2" customWidth="1"/>
    <col min="7449" max="7449" width="9.7109375" style="2" customWidth="1"/>
    <col min="7450" max="7451" width="7.7109375" style="2" customWidth="1"/>
    <col min="7452" max="7453" width="7" style="2" customWidth="1"/>
    <col min="7454" max="7680" width="11.5703125" style="2"/>
    <col min="7681" max="7681" width="5.5703125" style="2" customWidth="1"/>
    <col min="7682" max="7682" width="22.140625" style="2" customWidth="1"/>
    <col min="7683" max="7683" width="4.85546875" style="2" customWidth="1"/>
    <col min="7684" max="7684" width="8.85546875" style="2" customWidth="1"/>
    <col min="7685" max="7685" width="7.57031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6.42578125" style="2" customWidth="1"/>
    <col min="7695" max="7695" width="3.42578125" style="2" customWidth="1"/>
    <col min="7696" max="7701" width="13.7109375" style="2" customWidth="1"/>
    <col min="7702" max="7703" width="0" style="2" hidden="1" customWidth="1"/>
    <col min="7704" max="7704" width="13.7109375" style="2" customWidth="1"/>
    <col min="7705" max="7705" width="9.7109375" style="2" customWidth="1"/>
    <col min="7706" max="7707" width="7.7109375" style="2" customWidth="1"/>
    <col min="7708" max="7709" width="7" style="2" customWidth="1"/>
    <col min="7710" max="7936" width="11.5703125" style="2"/>
    <col min="7937" max="7937" width="5.5703125" style="2" customWidth="1"/>
    <col min="7938" max="7938" width="22.140625" style="2" customWidth="1"/>
    <col min="7939" max="7939" width="4.85546875" style="2" customWidth="1"/>
    <col min="7940" max="7940" width="8.85546875" style="2" customWidth="1"/>
    <col min="7941" max="7941" width="7.57031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6.42578125" style="2" customWidth="1"/>
    <col min="7951" max="7951" width="3.42578125" style="2" customWidth="1"/>
    <col min="7952" max="7957" width="13.7109375" style="2" customWidth="1"/>
    <col min="7958" max="7959" width="0" style="2" hidden="1" customWidth="1"/>
    <col min="7960" max="7960" width="13.7109375" style="2" customWidth="1"/>
    <col min="7961" max="7961" width="9.7109375" style="2" customWidth="1"/>
    <col min="7962" max="7963" width="7.7109375" style="2" customWidth="1"/>
    <col min="7964" max="7965" width="7" style="2" customWidth="1"/>
    <col min="7966" max="8192" width="11.5703125" style="2"/>
    <col min="8193" max="8193" width="5.5703125" style="2" customWidth="1"/>
    <col min="8194" max="8194" width="22.140625" style="2" customWidth="1"/>
    <col min="8195" max="8195" width="4.85546875" style="2" customWidth="1"/>
    <col min="8196" max="8196" width="8.85546875" style="2" customWidth="1"/>
    <col min="8197" max="8197" width="7.57031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6.42578125" style="2" customWidth="1"/>
    <col min="8207" max="8207" width="3.42578125" style="2" customWidth="1"/>
    <col min="8208" max="8213" width="13.7109375" style="2" customWidth="1"/>
    <col min="8214" max="8215" width="0" style="2" hidden="1" customWidth="1"/>
    <col min="8216" max="8216" width="13.7109375" style="2" customWidth="1"/>
    <col min="8217" max="8217" width="9.7109375" style="2" customWidth="1"/>
    <col min="8218" max="8219" width="7.7109375" style="2" customWidth="1"/>
    <col min="8220" max="8221" width="7" style="2" customWidth="1"/>
    <col min="8222" max="8448" width="11.5703125" style="2"/>
    <col min="8449" max="8449" width="5.5703125" style="2" customWidth="1"/>
    <col min="8450" max="8450" width="22.140625" style="2" customWidth="1"/>
    <col min="8451" max="8451" width="4.85546875" style="2" customWidth="1"/>
    <col min="8452" max="8452" width="8.85546875" style="2" customWidth="1"/>
    <col min="8453" max="8453" width="7.57031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6.42578125" style="2" customWidth="1"/>
    <col min="8463" max="8463" width="3.42578125" style="2" customWidth="1"/>
    <col min="8464" max="8469" width="13.7109375" style="2" customWidth="1"/>
    <col min="8470" max="8471" width="0" style="2" hidden="1" customWidth="1"/>
    <col min="8472" max="8472" width="13.7109375" style="2" customWidth="1"/>
    <col min="8473" max="8473" width="9.7109375" style="2" customWidth="1"/>
    <col min="8474" max="8475" width="7.7109375" style="2" customWidth="1"/>
    <col min="8476" max="8477" width="7" style="2" customWidth="1"/>
    <col min="8478" max="8704" width="11.5703125" style="2"/>
    <col min="8705" max="8705" width="5.5703125" style="2" customWidth="1"/>
    <col min="8706" max="8706" width="22.140625" style="2" customWidth="1"/>
    <col min="8707" max="8707" width="4.85546875" style="2" customWidth="1"/>
    <col min="8708" max="8708" width="8.85546875" style="2" customWidth="1"/>
    <col min="8709" max="8709" width="7.57031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6.42578125" style="2" customWidth="1"/>
    <col min="8719" max="8719" width="3.42578125" style="2" customWidth="1"/>
    <col min="8720" max="8725" width="13.7109375" style="2" customWidth="1"/>
    <col min="8726" max="8727" width="0" style="2" hidden="1" customWidth="1"/>
    <col min="8728" max="8728" width="13.7109375" style="2" customWidth="1"/>
    <col min="8729" max="8729" width="9.7109375" style="2" customWidth="1"/>
    <col min="8730" max="8731" width="7.7109375" style="2" customWidth="1"/>
    <col min="8732" max="8733" width="7" style="2" customWidth="1"/>
    <col min="8734" max="8960" width="11.5703125" style="2"/>
    <col min="8961" max="8961" width="5.5703125" style="2" customWidth="1"/>
    <col min="8962" max="8962" width="22.140625" style="2" customWidth="1"/>
    <col min="8963" max="8963" width="4.85546875" style="2" customWidth="1"/>
    <col min="8964" max="8964" width="8.85546875" style="2" customWidth="1"/>
    <col min="8965" max="8965" width="7.57031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6.42578125" style="2" customWidth="1"/>
    <col min="8975" max="8975" width="3.42578125" style="2" customWidth="1"/>
    <col min="8976" max="8981" width="13.7109375" style="2" customWidth="1"/>
    <col min="8982" max="8983" width="0" style="2" hidden="1" customWidth="1"/>
    <col min="8984" max="8984" width="13.7109375" style="2" customWidth="1"/>
    <col min="8985" max="8985" width="9.7109375" style="2" customWidth="1"/>
    <col min="8986" max="8987" width="7.7109375" style="2" customWidth="1"/>
    <col min="8988" max="8989" width="7" style="2" customWidth="1"/>
    <col min="8990" max="9216" width="11.5703125" style="2"/>
    <col min="9217" max="9217" width="5.5703125" style="2" customWidth="1"/>
    <col min="9218" max="9218" width="22.140625" style="2" customWidth="1"/>
    <col min="9219" max="9219" width="4.85546875" style="2" customWidth="1"/>
    <col min="9220" max="9220" width="8.85546875" style="2" customWidth="1"/>
    <col min="9221" max="9221" width="7.57031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6.42578125" style="2" customWidth="1"/>
    <col min="9231" max="9231" width="3.42578125" style="2" customWidth="1"/>
    <col min="9232" max="9237" width="13.7109375" style="2" customWidth="1"/>
    <col min="9238" max="9239" width="0" style="2" hidden="1" customWidth="1"/>
    <col min="9240" max="9240" width="13.7109375" style="2" customWidth="1"/>
    <col min="9241" max="9241" width="9.7109375" style="2" customWidth="1"/>
    <col min="9242" max="9243" width="7.7109375" style="2" customWidth="1"/>
    <col min="9244" max="9245" width="7" style="2" customWidth="1"/>
    <col min="9246" max="9472" width="11.5703125" style="2"/>
    <col min="9473" max="9473" width="5.5703125" style="2" customWidth="1"/>
    <col min="9474" max="9474" width="22.140625" style="2" customWidth="1"/>
    <col min="9475" max="9475" width="4.85546875" style="2" customWidth="1"/>
    <col min="9476" max="9476" width="8.85546875" style="2" customWidth="1"/>
    <col min="9477" max="9477" width="7.57031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6.42578125" style="2" customWidth="1"/>
    <col min="9487" max="9487" width="3.42578125" style="2" customWidth="1"/>
    <col min="9488" max="9493" width="13.7109375" style="2" customWidth="1"/>
    <col min="9494" max="9495" width="0" style="2" hidden="1" customWidth="1"/>
    <col min="9496" max="9496" width="13.7109375" style="2" customWidth="1"/>
    <col min="9497" max="9497" width="9.7109375" style="2" customWidth="1"/>
    <col min="9498" max="9499" width="7.7109375" style="2" customWidth="1"/>
    <col min="9500" max="9501" width="7" style="2" customWidth="1"/>
    <col min="9502" max="9728" width="11.5703125" style="2"/>
    <col min="9729" max="9729" width="5.5703125" style="2" customWidth="1"/>
    <col min="9730" max="9730" width="22.140625" style="2" customWidth="1"/>
    <col min="9731" max="9731" width="4.85546875" style="2" customWidth="1"/>
    <col min="9732" max="9732" width="8.85546875" style="2" customWidth="1"/>
    <col min="9733" max="9733" width="7.57031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6.42578125" style="2" customWidth="1"/>
    <col min="9743" max="9743" width="3.42578125" style="2" customWidth="1"/>
    <col min="9744" max="9749" width="13.7109375" style="2" customWidth="1"/>
    <col min="9750" max="9751" width="0" style="2" hidden="1" customWidth="1"/>
    <col min="9752" max="9752" width="13.7109375" style="2" customWidth="1"/>
    <col min="9753" max="9753" width="9.7109375" style="2" customWidth="1"/>
    <col min="9754" max="9755" width="7.7109375" style="2" customWidth="1"/>
    <col min="9756" max="9757" width="7" style="2" customWidth="1"/>
    <col min="9758" max="9984" width="11.5703125" style="2"/>
    <col min="9985" max="9985" width="5.5703125" style="2" customWidth="1"/>
    <col min="9986" max="9986" width="22.140625" style="2" customWidth="1"/>
    <col min="9987" max="9987" width="4.85546875" style="2" customWidth="1"/>
    <col min="9988" max="9988" width="8.85546875" style="2" customWidth="1"/>
    <col min="9989" max="9989" width="7.57031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6.42578125" style="2" customWidth="1"/>
    <col min="9999" max="9999" width="3.42578125" style="2" customWidth="1"/>
    <col min="10000" max="10005" width="13.7109375" style="2" customWidth="1"/>
    <col min="10006" max="10007" width="0" style="2" hidden="1" customWidth="1"/>
    <col min="10008" max="10008" width="13.7109375" style="2" customWidth="1"/>
    <col min="10009" max="10009" width="9.7109375" style="2" customWidth="1"/>
    <col min="10010" max="10011" width="7.7109375" style="2" customWidth="1"/>
    <col min="10012" max="10013" width="7" style="2" customWidth="1"/>
    <col min="10014" max="10240" width="11.5703125" style="2"/>
    <col min="10241" max="10241" width="5.5703125" style="2" customWidth="1"/>
    <col min="10242" max="10242" width="22.140625" style="2" customWidth="1"/>
    <col min="10243" max="10243" width="4.85546875" style="2" customWidth="1"/>
    <col min="10244" max="10244" width="8.85546875" style="2" customWidth="1"/>
    <col min="10245" max="10245" width="7.57031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6.42578125" style="2" customWidth="1"/>
    <col min="10255" max="10255" width="3.42578125" style="2" customWidth="1"/>
    <col min="10256" max="10261" width="13.7109375" style="2" customWidth="1"/>
    <col min="10262" max="10263" width="0" style="2" hidden="1" customWidth="1"/>
    <col min="10264" max="10264" width="13.7109375" style="2" customWidth="1"/>
    <col min="10265" max="10265" width="9.7109375" style="2" customWidth="1"/>
    <col min="10266" max="10267" width="7.7109375" style="2" customWidth="1"/>
    <col min="10268" max="10269" width="7" style="2" customWidth="1"/>
    <col min="10270" max="10496" width="11.5703125" style="2"/>
    <col min="10497" max="10497" width="5.5703125" style="2" customWidth="1"/>
    <col min="10498" max="10498" width="22.140625" style="2" customWidth="1"/>
    <col min="10499" max="10499" width="4.85546875" style="2" customWidth="1"/>
    <col min="10500" max="10500" width="8.85546875" style="2" customWidth="1"/>
    <col min="10501" max="10501" width="7.57031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6.42578125" style="2" customWidth="1"/>
    <col min="10511" max="10511" width="3.42578125" style="2" customWidth="1"/>
    <col min="10512" max="10517" width="13.7109375" style="2" customWidth="1"/>
    <col min="10518" max="10519" width="0" style="2" hidden="1" customWidth="1"/>
    <col min="10520" max="10520" width="13.7109375" style="2" customWidth="1"/>
    <col min="10521" max="10521" width="9.7109375" style="2" customWidth="1"/>
    <col min="10522" max="10523" width="7.7109375" style="2" customWidth="1"/>
    <col min="10524" max="10525" width="7" style="2" customWidth="1"/>
    <col min="10526" max="10752" width="11.5703125" style="2"/>
    <col min="10753" max="10753" width="5.5703125" style="2" customWidth="1"/>
    <col min="10754" max="10754" width="22.140625" style="2" customWidth="1"/>
    <col min="10755" max="10755" width="4.85546875" style="2" customWidth="1"/>
    <col min="10756" max="10756" width="8.85546875" style="2" customWidth="1"/>
    <col min="10757" max="10757" width="7.57031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6.42578125" style="2" customWidth="1"/>
    <col min="10767" max="10767" width="3.42578125" style="2" customWidth="1"/>
    <col min="10768" max="10773" width="13.7109375" style="2" customWidth="1"/>
    <col min="10774" max="10775" width="0" style="2" hidden="1" customWidth="1"/>
    <col min="10776" max="10776" width="13.7109375" style="2" customWidth="1"/>
    <col min="10777" max="10777" width="9.7109375" style="2" customWidth="1"/>
    <col min="10778" max="10779" width="7.7109375" style="2" customWidth="1"/>
    <col min="10780" max="10781" width="7" style="2" customWidth="1"/>
    <col min="10782" max="11008" width="11.5703125" style="2"/>
    <col min="11009" max="11009" width="5.5703125" style="2" customWidth="1"/>
    <col min="11010" max="11010" width="22.140625" style="2" customWidth="1"/>
    <col min="11011" max="11011" width="4.85546875" style="2" customWidth="1"/>
    <col min="11012" max="11012" width="8.85546875" style="2" customWidth="1"/>
    <col min="11013" max="11013" width="7.57031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6.42578125" style="2" customWidth="1"/>
    <col min="11023" max="11023" width="3.42578125" style="2" customWidth="1"/>
    <col min="11024" max="11029" width="13.7109375" style="2" customWidth="1"/>
    <col min="11030" max="11031" width="0" style="2" hidden="1" customWidth="1"/>
    <col min="11032" max="11032" width="13.7109375" style="2" customWidth="1"/>
    <col min="11033" max="11033" width="9.7109375" style="2" customWidth="1"/>
    <col min="11034" max="11035" width="7.7109375" style="2" customWidth="1"/>
    <col min="11036" max="11037" width="7" style="2" customWidth="1"/>
    <col min="11038" max="11264" width="11.5703125" style="2"/>
    <col min="11265" max="11265" width="5.5703125" style="2" customWidth="1"/>
    <col min="11266" max="11266" width="22.140625" style="2" customWidth="1"/>
    <col min="11267" max="11267" width="4.85546875" style="2" customWidth="1"/>
    <col min="11268" max="11268" width="8.85546875" style="2" customWidth="1"/>
    <col min="11269" max="11269" width="7.57031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6.42578125" style="2" customWidth="1"/>
    <col min="11279" max="11279" width="3.42578125" style="2" customWidth="1"/>
    <col min="11280" max="11285" width="13.7109375" style="2" customWidth="1"/>
    <col min="11286" max="11287" width="0" style="2" hidden="1" customWidth="1"/>
    <col min="11288" max="11288" width="13.7109375" style="2" customWidth="1"/>
    <col min="11289" max="11289" width="9.7109375" style="2" customWidth="1"/>
    <col min="11290" max="11291" width="7.7109375" style="2" customWidth="1"/>
    <col min="11292" max="11293" width="7" style="2" customWidth="1"/>
    <col min="11294" max="11520" width="11.5703125" style="2"/>
    <col min="11521" max="11521" width="5.5703125" style="2" customWidth="1"/>
    <col min="11522" max="11522" width="22.140625" style="2" customWidth="1"/>
    <col min="11523" max="11523" width="4.85546875" style="2" customWidth="1"/>
    <col min="11524" max="11524" width="8.85546875" style="2" customWidth="1"/>
    <col min="11525" max="11525" width="7.57031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6.42578125" style="2" customWidth="1"/>
    <col min="11535" max="11535" width="3.42578125" style="2" customWidth="1"/>
    <col min="11536" max="11541" width="13.7109375" style="2" customWidth="1"/>
    <col min="11542" max="11543" width="0" style="2" hidden="1" customWidth="1"/>
    <col min="11544" max="11544" width="13.7109375" style="2" customWidth="1"/>
    <col min="11545" max="11545" width="9.7109375" style="2" customWidth="1"/>
    <col min="11546" max="11547" width="7.7109375" style="2" customWidth="1"/>
    <col min="11548" max="11549" width="7" style="2" customWidth="1"/>
    <col min="11550" max="11776" width="11.5703125" style="2"/>
    <col min="11777" max="11777" width="5.5703125" style="2" customWidth="1"/>
    <col min="11778" max="11778" width="22.140625" style="2" customWidth="1"/>
    <col min="11779" max="11779" width="4.85546875" style="2" customWidth="1"/>
    <col min="11780" max="11780" width="8.85546875" style="2" customWidth="1"/>
    <col min="11781" max="11781" width="7.57031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6.42578125" style="2" customWidth="1"/>
    <col min="11791" max="11791" width="3.42578125" style="2" customWidth="1"/>
    <col min="11792" max="11797" width="13.7109375" style="2" customWidth="1"/>
    <col min="11798" max="11799" width="0" style="2" hidden="1" customWidth="1"/>
    <col min="11800" max="11800" width="13.7109375" style="2" customWidth="1"/>
    <col min="11801" max="11801" width="9.7109375" style="2" customWidth="1"/>
    <col min="11802" max="11803" width="7.7109375" style="2" customWidth="1"/>
    <col min="11804" max="11805" width="7" style="2" customWidth="1"/>
    <col min="11806" max="12032" width="11.5703125" style="2"/>
    <col min="12033" max="12033" width="5.5703125" style="2" customWidth="1"/>
    <col min="12034" max="12034" width="22.140625" style="2" customWidth="1"/>
    <col min="12035" max="12035" width="4.85546875" style="2" customWidth="1"/>
    <col min="12036" max="12036" width="8.85546875" style="2" customWidth="1"/>
    <col min="12037" max="12037" width="7.57031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6.42578125" style="2" customWidth="1"/>
    <col min="12047" max="12047" width="3.42578125" style="2" customWidth="1"/>
    <col min="12048" max="12053" width="13.7109375" style="2" customWidth="1"/>
    <col min="12054" max="12055" width="0" style="2" hidden="1" customWidth="1"/>
    <col min="12056" max="12056" width="13.7109375" style="2" customWidth="1"/>
    <col min="12057" max="12057" width="9.7109375" style="2" customWidth="1"/>
    <col min="12058" max="12059" width="7.7109375" style="2" customWidth="1"/>
    <col min="12060" max="12061" width="7" style="2" customWidth="1"/>
    <col min="12062" max="12288" width="11.5703125" style="2"/>
    <col min="12289" max="12289" width="5.5703125" style="2" customWidth="1"/>
    <col min="12290" max="12290" width="22.140625" style="2" customWidth="1"/>
    <col min="12291" max="12291" width="4.85546875" style="2" customWidth="1"/>
    <col min="12292" max="12292" width="8.85546875" style="2" customWidth="1"/>
    <col min="12293" max="12293" width="7.57031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6.42578125" style="2" customWidth="1"/>
    <col min="12303" max="12303" width="3.42578125" style="2" customWidth="1"/>
    <col min="12304" max="12309" width="13.7109375" style="2" customWidth="1"/>
    <col min="12310" max="12311" width="0" style="2" hidden="1" customWidth="1"/>
    <col min="12312" max="12312" width="13.7109375" style="2" customWidth="1"/>
    <col min="12313" max="12313" width="9.7109375" style="2" customWidth="1"/>
    <col min="12314" max="12315" width="7.7109375" style="2" customWidth="1"/>
    <col min="12316" max="12317" width="7" style="2" customWidth="1"/>
    <col min="12318" max="12544" width="11.5703125" style="2"/>
    <col min="12545" max="12545" width="5.5703125" style="2" customWidth="1"/>
    <col min="12546" max="12546" width="22.140625" style="2" customWidth="1"/>
    <col min="12547" max="12547" width="4.85546875" style="2" customWidth="1"/>
    <col min="12548" max="12548" width="8.85546875" style="2" customWidth="1"/>
    <col min="12549" max="12549" width="7.57031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6.42578125" style="2" customWidth="1"/>
    <col min="12559" max="12559" width="3.42578125" style="2" customWidth="1"/>
    <col min="12560" max="12565" width="13.7109375" style="2" customWidth="1"/>
    <col min="12566" max="12567" width="0" style="2" hidden="1" customWidth="1"/>
    <col min="12568" max="12568" width="13.7109375" style="2" customWidth="1"/>
    <col min="12569" max="12569" width="9.7109375" style="2" customWidth="1"/>
    <col min="12570" max="12571" width="7.7109375" style="2" customWidth="1"/>
    <col min="12572" max="12573" width="7" style="2" customWidth="1"/>
    <col min="12574" max="12800" width="11.5703125" style="2"/>
    <col min="12801" max="12801" width="5.5703125" style="2" customWidth="1"/>
    <col min="12802" max="12802" width="22.140625" style="2" customWidth="1"/>
    <col min="12803" max="12803" width="4.85546875" style="2" customWidth="1"/>
    <col min="12804" max="12804" width="8.85546875" style="2" customWidth="1"/>
    <col min="12805" max="12805" width="7.57031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6.42578125" style="2" customWidth="1"/>
    <col min="12815" max="12815" width="3.42578125" style="2" customWidth="1"/>
    <col min="12816" max="12821" width="13.7109375" style="2" customWidth="1"/>
    <col min="12822" max="12823" width="0" style="2" hidden="1" customWidth="1"/>
    <col min="12824" max="12824" width="13.7109375" style="2" customWidth="1"/>
    <col min="12825" max="12825" width="9.7109375" style="2" customWidth="1"/>
    <col min="12826" max="12827" width="7.7109375" style="2" customWidth="1"/>
    <col min="12828" max="12829" width="7" style="2" customWidth="1"/>
    <col min="12830" max="13056" width="11.5703125" style="2"/>
    <col min="13057" max="13057" width="5.5703125" style="2" customWidth="1"/>
    <col min="13058" max="13058" width="22.140625" style="2" customWidth="1"/>
    <col min="13059" max="13059" width="4.85546875" style="2" customWidth="1"/>
    <col min="13060" max="13060" width="8.85546875" style="2" customWidth="1"/>
    <col min="13061" max="13061" width="7.57031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6.42578125" style="2" customWidth="1"/>
    <col min="13071" max="13071" width="3.42578125" style="2" customWidth="1"/>
    <col min="13072" max="13077" width="13.7109375" style="2" customWidth="1"/>
    <col min="13078" max="13079" width="0" style="2" hidden="1" customWidth="1"/>
    <col min="13080" max="13080" width="13.7109375" style="2" customWidth="1"/>
    <col min="13081" max="13081" width="9.7109375" style="2" customWidth="1"/>
    <col min="13082" max="13083" width="7.7109375" style="2" customWidth="1"/>
    <col min="13084" max="13085" width="7" style="2" customWidth="1"/>
    <col min="13086" max="13312" width="11.5703125" style="2"/>
    <col min="13313" max="13313" width="5.5703125" style="2" customWidth="1"/>
    <col min="13314" max="13314" width="22.140625" style="2" customWidth="1"/>
    <col min="13315" max="13315" width="4.85546875" style="2" customWidth="1"/>
    <col min="13316" max="13316" width="8.85546875" style="2" customWidth="1"/>
    <col min="13317" max="13317" width="7.57031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6.42578125" style="2" customWidth="1"/>
    <col min="13327" max="13327" width="3.42578125" style="2" customWidth="1"/>
    <col min="13328" max="13333" width="13.7109375" style="2" customWidth="1"/>
    <col min="13334" max="13335" width="0" style="2" hidden="1" customWidth="1"/>
    <col min="13336" max="13336" width="13.7109375" style="2" customWidth="1"/>
    <col min="13337" max="13337" width="9.7109375" style="2" customWidth="1"/>
    <col min="13338" max="13339" width="7.7109375" style="2" customWidth="1"/>
    <col min="13340" max="13341" width="7" style="2" customWidth="1"/>
    <col min="13342" max="13568" width="11.5703125" style="2"/>
    <col min="13569" max="13569" width="5.5703125" style="2" customWidth="1"/>
    <col min="13570" max="13570" width="22.140625" style="2" customWidth="1"/>
    <col min="13571" max="13571" width="4.85546875" style="2" customWidth="1"/>
    <col min="13572" max="13572" width="8.85546875" style="2" customWidth="1"/>
    <col min="13573" max="13573" width="7.57031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6.42578125" style="2" customWidth="1"/>
    <col min="13583" max="13583" width="3.42578125" style="2" customWidth="1"/>
    <col min="13584" max="13589" width="13.7109375" style="2" customWidth="1"/>
    <col min="13590" max="13591" width="0" style="2" hidden="1" customWidth="1"/>
    <col min="13592" max="13592" width="13.7109375" style="2" customWidth="1"/>
    <col min="13593" max="13593" width="9.7109375" style="2" customWidth="1"/>
    <col min="13594" max="13595" width="7.7109375" style="2" customWidth="1"/>
    <col min="13596" max="13597" width="7" style="2" customWidth="1"/>
    <col min="13598" max="13824" width="11.5703125" style="2"/>
    <col min="13825" max="13825" width="5.5703125" style="2" customWidth="1"/>
    <col min="13826" max="13826" width="22.140625" style="2" customWidth="1"/>
    <col min="13827" max="13827" width="4.85546875" style="2" customWidth="1"/>
    <col min="13828" max="13828" width="8.85546875" style="2" customWidth="1"/>
    <col min="13829" max="13829" width="7.57031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6.42578125" style="2" customWidth="1"/>
    <col min="13839" max="13839" width="3.42578125" style="2" customWidth="1"/>
    <col min="13840" max="13845" width="13.7109375" style="2" customWidth="1"/>
    <col min="13846" max="13847" width="0" style="2" hidden="1" customWidth="1"/>
    <col min="13848" max="13848" width="13.7109375" style="2" customWidth="1"/>
    <col min="13849" max="13849" width="9.7109375" style="2" customWidth="1"/>
    <col min="13850" max="13851" width="7.7109375" style="2" customWidth="1"/>
    <col min="13852" max="13853" width="7" style="2" customWidth="1"/>
    <col min="13854" max="14080" width="11.5703125" style="2"/>
    <col min="14081" max="14081" width="5.5703125" style="2" customWidth="1"/>
    <col min="14082" max="14082" width="22.140625" style="2" customWidth="1"/>
    <col min="14083" max="14083" width="4.85546875" style="2" customWidth="1"/>
    <col min="14084" max="14084" width="8.85546875" style="2" customWidth="1"/>
    <col min="14085" max="14085" width="7.57031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6.42578125" style="2" customWidth="1"/>
    <col min="14095" max="14095" width="3.42578125" style="2" customWidth="1"/>
    <col min="14096" max="14101" width="13.7109375" style="2" customWidth="1"/>
    <col min="14102" max="14103" width="0" style="2" hidden="1" customWidth="1"/>
    <col min="14104" max="14104" width="13.7109375" style="2" customWidth="1"/>
    <col min="14105" max="14105" width="9.7109375" style="2" customWidth="1"/>
    <col min="14106" max="14107" width="7.7109375" style="2" customWidth="1"/>
    <col min="14108" max="14109" width="7" style="2" customWidth="1"/>
    <col min="14110" max="14336" width="11.5703125" style="2"/>
    <col min="14337" max="14337" width="5.5703125" style="2" customWidth="1"/>
    <col min="14338" max="14338" width="22.140625" style="2" customWidth="1"/>
    <col min="14339" max="14339" width="4.85546875" style="2" customWidth="1"/>
    <col min="14340" max="14340" width="8.85546875" style="2" customWidth="1"/>
    <col min="14341" max="14341" width="7.57031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6.42578125" style="2" customWidth="1"/>
    <col min="14351" max="14351" width="3.42578125" style="2" customWidth="1"/>
    <col min="14352" max="14357" width="13.7109375" style="2" customWidth="1"/>
    <col min="14358" max="14359" width="0" style="2" hidden="1" customWidth="1"/>
    <col min="14360" max="14360" width="13.7109375" style="2" customWidth="1"/>
    <col min="14361" max="14361" width="9.7109375" style="2" customWidth="1"/>
    <col min="14362" max="14363" width="7.7109375" style="2" customWidth="1"/>
    <col min="14364" max="14365" width="7" style="2" customWidth="1"/>
    <col min="14366" max="14592" width="11.5703125" style="2"/>
    <col min="14593" max="14593" width="5.5703125" style="2" customWidth="1"/>
    <col min="14594" max="14594" width="22.140625" style="2" customWidth="1"/>
    <col min="14595" max="14595" width="4.85546875" style="2" customWidth="1"/>
    <col min="14596" max="14596" width="8.85546875" style="2" customWidth="1"/>
    <col min="14597" max="14597" width="7.57031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6.42578125" style="2" customWidth="1"/>
    <col min="14607" max="14607" width="3.42578125" style="2" customWidth="1"/>
    <col min="14608" max="14613" width="13.7109375" style="2" customWidth="1"/>
    <col min="14614" max="14615" width="0" style="2" hidden="1" customWidth="1"/>
    <col min="14616" max="14616" width="13.7109375" style="2" customWidth="1"/>
    <col min="14617" max="14617" width="9.7109375" style="2" customWidth="1"/>
    <col min="14618" max="14619" width="7.7109375" style="2" customWidth="1"/>
    <col min="14620" max="14621" width="7" style="2" customWidth="1"/>
    <col min="14622" max="14848" width="11.5703125" style="2"/>
    <col min="14849" max="14849" width="5.5703125" style="2" customWidth="1"/>
    <col min="14850" max="14850" width="22.140625" style="2" customWidth="1"/>
    <col min="14851" max="14851" width="4.85546875" style="2" customWidth="1"/>
    <col min="14852" max="14852" width="8.85546875" style="2" customWidth="1"/>
    <col min="14853" max="14853" width="7.57031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6.42578125" style="2" customWidth="1"/>
    <col min="14863" max="14863" width="3.42578125" style="2" customWidth="1"/>
    <col min="14864" max="14869" width="13.7109375" style="2" customWidth="1"/>
    <col min="14870" max="14871" width="0" style="2" hidden="1" customWidth="1"/>
    <col min="14872" max="14872" width="13.7109375" style="2" customWidth="1"/>
    <col min="14873" max="14873" width="9.7109375" style="2" customWidth="1"/>
    <col min="14874" max="14875" width="7.7109375" style="2" customWidth="1"/>
    <col min="14876" max="14877" width="7" style="2" customWidth="1"/>
    <col min="14878" max="15104" width="11.5703125" style="2"/>
    <col min="15105" max="15105" width="5.5703125" style="2" customWidth="1"/>
    <col min="15106" max="15106" width="22.140625" style="2" customWidth="1"/>
    <col min="15107" max="15107" width="4.85546875" style="2" customWidth="1"/>
    <col min="15108" max="15108" width="8.85546875" style="2" customWidth="1"/>
    <col min="15109" max="15109" width="7.57031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6.42578125" style="2" customWidth="1"/>
    <col min="15119" max="15119" width="3.42578125" style="2" customWidth="1"/>
    <col min="15120" max="15125" width="13.7109375" style="2" customWidth="1"/>
    <col min="15126" max="15127" width="0" style="2" hidden="1" customWidth="1"/>
    <col min="15128" max="15128" width="13.7109375" style="2" customWidth="1"/>
    <col min="15129" max="15129" width="9.7109375" style="2" customWidth="1"/>
    <col min="15130" max="15131" width="7.7109375" style="2" customWidth="1"/>
    <col min="15132" max="15133" width="7" style="2" customWidth="1"/>
    <col min="15134" max="15360" width="11.5703125" style="2"/>
    <col min="15361" max="15361" width="5.5703125" style="2" customWidth="1"/>
    <col min="15362" max="15362" width="22.140625" style="2" customWidth="1"/>
    <col min="15363" max="15363" width="4.85546875" style="2" customWidth="1"/>
    <col min="15364" max="15364" width="8.85546875" style="2" customWidth="1"/>
    <col min="15365" max="15365" width="7.57031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6.42578125" style="2" customWidth="1"/>
    <col min="15375" max="15375" width="3.42578125" style="2" customWidth="1"/>
    <col min="15376" max="15381" width="13.7109375" style="2" customWidth="1"/>
    <col min="15382" max="15383" width="0" style="2" hidden="1" customWidth="1"/>
    <col min="15384" max="15384" width="13.7109375" style="2" customWidth="1"/>
    <col min="15385" max="15385" width="9.7109375" style="2" customWidth="1"/>
    <col min="15386" max="15387" width="7.7109375" style="2" customWidth="1"/>
    <col min="15388" max="15389" width="7" style="2" customWidth="1"/>
    <col min="15390" max="15616" width="11.5703125" style="2"/>
    <col min="15617" max="15617" width="5.5703125" style="2" customWidth="1"/>
    <col min="15618" max="15618" width="22.140625" style="2" customWidth="1"/>
    <col min="15619" max="15619" width="4.85546875" style="2" customWidth="1"/>
    <col min="15620" max="15620" width="8.85546875" style="2" customWidth="1"/>
    <col min="15621" max="15621" width="7.57031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6.42578125" style="2" customWidth="1"/>
    <col min="15631" max="15631" width="3.42578125" style="2" customWidth="1"/>
    <col min="15632" max="15637" width="13.7109375" style="2" customWidth="1"/>
    <col min="15638" max="15639" width="0" style="2" hidden="1" customWidth="1"/>
    <col min="15640" max="15640" width="13.7109375" style="2" customWidth="1"/>
    <col min="15641" max="15641" width="9.7109375" style="2" customWidth="1"/>
    <col min="15642" max="15643" width="7.7109375" style="2" customWidth="1"/>
    <col min="15644" max="15645" width="7" style="2" customWidth="1"/>
    <col min="15646" max="15872" width="11.5703125" style="2"/>
    <col min="15873" max="15873" width="5.5703125" style="2" customWidth="1"/>
    <col min="15874" max="15874" width="22.140625" style="2" customWidth="1"/>
    <col min="15875" max="15875" width="4.85546875" style="2" customWidth="1"/>
    <col min="15876" max="15876" width="8.85546875" style="2" customWidth="1"/>
    <col min="15877" max="15877" width="7.57031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6.42578125" style="2" customWidth="1"/>
    <col min="15887" max="15887" width="3.42578125" style="2" customWidth="1"/>
    <col min="15888" max="15893" width="13.7109375" style="2" customWidth="1"/>
    <col min="15894" max="15895" width="0" style="2" hidden="1" customWidth="1"/>
    <col min="15896" max="15896" width="13.7109375" style="2" customWidth="1"/>
    <col min="15897" max="15897" width="9.7109375" style="2" customWidth="1"/>
    <col min="15898" max="15899" width="7.7109375" style="2" customWidth="1"/>
    <col min="15900" max="15901" width="7" style="2" customWidth="1"/>
    <col min="15902" max="16128" width="11.5703125" style="2"/>
    <col min="16129" max="16129" width="5.5703125" style="2" customWidth="1"/>
    <col min="16130" max="16130" width="22.140625" style="2" customWidth="1"/>
    <col min="16131" max="16131" width="4.85546875" style="2" customWidth="1"/>
    <col min="16132" max="16132" width="8.85546875" style="2" customWidth="1"/>
    <col min="16133" max="16133" width="7.57031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6.42578125" style="2" customWidth="1"/>
    <col min="16143" max="16143" width="3.42578125" style="2" customWidth="1"/>
    <col min="16144" max="16149" width="13.7109375" style="2" customWidth="1"/>
    <col min="16150" max="16151" width="0" style="2" hidden="1" customWidth="1"/>
    <col min="16152" max="16152" width="13.7109375" style="2" customWidth="1"/>
    <col min="16153" max="16153" width="9.7109375" style="2" customWidth="1"/>
    <col min="16154" max="16155" width="7.7109375" style="2" customWidth="1"/>
    <col min="16156" max="16157" width="7" style="2" customWidth="1"/>
    <col min="16158" max="16384" width="11.5703125" style="2"/>
  </cols>
  <sheetData>
    <row r="1" spans="2:29">
      <c r="D1" s="299"/>
      <c r="E1" s="299"/>
      <c r="F1" s="299"/>
      <c r="G1" s="299"/>
      <c r="H1" s="299"/>
      <c r="I1" s="299"/>
      <c r="J1" s="299"/>
      <c r="K1" s="299"/>
      <c r="P1" s="300" t="s">
        <v>91</v>
      </c>
      <c r="Q1" s="301"/>
      <c r="R1" s="301"/>
      <c r="S1" s="301"/>
      <c r="T1" s="301"/>
      <c r="U1" s="301"/>
      <c r="V1" s="301"/>
      <c r="W1" s="301"/>
      <c r="X1" s="301"/>
    </row>
    <row r="2" spans="2:29">
      <c r="D2" s="302" t="s">
        <v>91</v>
      </c>
      <c r="E2" s="299"/>
      <c r="F2" s="299"/>
      <c r="G2" s="299"/>
      <c r="H2" s="299"/>
      <c r="I2" s="299"/>
      <c r="J2" s="299"/>
      <c r="K2" s="299"/>
    </row>
    <row r="3" spans="2:29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F5</f>
        <v>Slavia C</v>
      </c>
      <c r="R3" s="114" t="str">
        <f>F6</f>
        <v>Slavia B</v>
      </c>
      <c r="S3" s="113" t="str">
        <f>F7</f>
        <v>Kbely B</v>
      </c>
      <c r="T3" s="112" t="str">
        <f>F8</f>
        <v>Rakovník A</v>
      </c>
      <c r="U3" s="303" t="str">
        <f>F9</f>
        <v>Litice A</v>
      </c>
      <c r="V3" s="304"/>
      <c r="W3" s="305"/>
      <c r="X3" s="111" t="str">
        <f>F10</f>
        <v>Bolevec</v>
      </c>
      <c r="Y3" s="91" t="s">
        <v>22</v>
      </c>
      <c r="Z3" s="91" t="s">
        <v>21</v>
      </c>
      <c r="AA3" s="91" t="s">
        <v>20</v>
      </c>
    </row>
    <row r="4" spans="2:29">
      <c r="D4" s="302" t="s">
        <v>29</v>
      </c>
      <c r="E4" s="306"/>
      <c r="F4" s="241" t="s">
        <v>49</v>
      </c>
      <c r="G4" s="281"/>
      <c r="H4" s="242" t="s">
        <v>50</v>
      </c>
      <c r="I4" s="281"/>
      <c r="J4" s="281"/>
      <c r="K4" s="281"/>
      <c r="P4" s="130" t="str">
        <f t="shared" ref="P4:P9" si="0">F5</f>
        <v>Slavia C</v>
      </c>
      <c r="Q4" s="100"/>
      <c r="R4" s="279"/>
      <c r="S4" s="99"/>
      <c r="T4" s="99"/>
      <c r="U4" s="83"/>
      <c r="V4" s="65"/>
      <c r="W4" s="107"/>
      <c r="X4" s="80"/>
      <c r="Y4" s="80" t="s">
        <v>3</v>
      </c>
      <c r="Z4" s="80"/>
      <c r="AA4" s="80"/>
    </row>
    <row r="5" spans="2:29">
      <c r="E5" s="281"/>
      <c r="F5" s="243" t="s">
        <v>43</v>
      </c>
      <c r="G5" s="281"/>
      <c r="H5" s="244" t="s">
        <v>41</v>
      </c>
      <c r="I5" s="281"/>
      <c r="J5" s="281"/>
      <c r="K5" s="281"/>
      <c r="P5" s="104" t="str">
        <f t="shared" si="0"/>
        <v>Slavia B</v>
      </c>
      <c r="Q5" s="91"/>
      <c r="R5" s="88"/>
      <c r="S5" s="103"/>
      <c r="T5" s="103"/>
      <c r="U5" s="89"/>
      <c r="V5" s="92" t="s">
        <v>3</v>
      </c>
      <c r="W5" s="87"/>
      <c r="X5" s="86"/>
      <c r="Y5" s="86" t="s">
        <v>3</v>
      </c>
      <c r="Z5" s="86"/>
      <c r="AA5" s="86"/>
    </row>
    <row r="6" spans="2:29">
      <c r="E6" s="281"/>
      <c r="F6" s="245" t="s">
        <v>42</v>
      </c>
      <c r="G6" s="281"/>
      <c r="H6" s="246" t="s">
        <v>30</v>
      </c>
      <c r="I6" s="281"/>
      <c r="J6" s="281"/>
      <c r="K6" s="281"/>
      <c r="P6" s="101" t="str">
        <f t="shared" si="0"/>
        <v>Kbely B</v>
      </c>
      <c r="Q6" s="99"/>
      <c r="R6" s="279"/>
      <c r="S6" s="100"/>
      <c r="T6" s="99"/>
      <c r="U6" s="98"/>
      <c r="V6" s="279" t="s">
        <v>3</v>
      </c>
      <c r="W6" s="97"/>
      <c r="X6" s="96"/>
      <c r="Y6" s="96" t="s">
        <v>3</v>
      </c>
      <c r="Z6" s="96"/>
      <c r="AA6" s="96"/>
    </row>
    <row r="7" spans="2:29">
      <c r="E7" s="281"/>
      <c r="F7" s="247" t="s">
        <v>31</v>
      </c>
      <c r="G7" s="281"/>
      <c r="H7" s="248" t="s">
        <v>35</v>
      </c>
      <c r="I7" s="281"/>
      <c r="J7" s="281"/>
      <c r="K7" s="281"/>
      <c r="P7" s="93" t="str">
        <f t="shared" si="0"/>
        <v>Rakovník A</v>
      </c>
      <c r="Q7" s="91"/>
      <c r="R7" s="92"/>
      <c r="S7" s="91"/>
      <c r="T7" s="90"/>
      <c r="U7" s="89"/>
      <c r="V7" s="88" t="s">
        <v>3</v>
      </c>
      <c r="W7" s="87"/>
      <c r="X7" s="86"/>
      <c r="Y7" s="86" t="s">
        <v>3</v>
      </c>
      <c r="Z7" s="86"/>
      <c r="AA7" s="86"/>
    </row>
    <row r="8" spans="2:29">
      <c r="E8" s="281"/>
      <c r="F8" s="249" t="s">
        <v>34</v>
      </c>
      <c r="G8" s="281"/>
      <c r="H8" s="250" t="s">
        <v>39</v>
      </c>
      <c r="I8" s="281"/>
      <c r="J8" s="281"/>
      <c r="K8" s="281"/>
      <c r="P8" s="251" t="str">
        <f t="shared" si="0"/>
        <v>Litice A</v>
      </c>
      <c r="Q8" s="80"/>
      <c r="R8" s="65"/>
      <c r="S8" s="80"/>
      <c r="T8" s="80"/>
      <c r="U8" s="82"/>
      <c r="V8" s="65"/>
      <c r="W8" s="81"/>
      <c r="X8" s="80"/>
      <c r="Y8" s="80" t="s">
        <v>3</v>
      </c>
      <c r="Z8" s="80"/>
      <c r="AA8" s="80"/>
    </row>
    <row r="9" spans="2:29">
      <c r="E9" s="281"/>
      <c r="F9" s="252" t="s">
        <v>38</v>
      </c>
      <c r="G9" s="281"/>
      <c r="H9" s="253" t="s">
        <v>37</v>
      </c>
      <c r="I9" s="281"/>
      <c r="J9" s="281"/>
      <c r="K9" s="281"/>
      <c r="P9" s="77" t="str">
        <f t="shared" si="0"/>
        <v>Bolevec</v>
      </c>
      <c r="Q9" s="71"/>
      <c r="R9" s="75"/>
      <c r="S9" s="71"/>
      <c r="T9" s="71"/>
      <c r="U9" s="76"/>
      <c r="V9" s="75"/>
      <c r="W9" s="74"/>
      <c r="X9" s="73"/>
      <c r="Y9" s="72" t="s">
        <v>3</v>
      </c>
      <c r="Z9" s="71"/>
      <c r="AA9" s="71"/>
    </row>
    <row r="10" spans="2:29">
      <c r="F10" s="79" t="s">
        <v>33</v>
      </c>
      <c r="H10" s="254"/>
      <c r="AB10" s="56"/>
      <c r="AC10" s="56"/>
    </row>
    <row r="11" spans="2:29">
      <c r="F11" s="132"/>
      <c r="AB11" s="56"/>
      <c r="AC11" s="56"/>
    </row>
    <row r="12" spans="2:29">
      <c r="F12" s="132"/>
      <c r="P12" s="152" t="s">
        <v>50</v>
      </c>
      <c r="Q12" s="153" t="str">
        <f>H5</f>
        <v>Slavia A</v>
      </c>
      <c r="R12" s="255" t="str">
        <f>H6</f>
        <v>Kbely A</v>
      </c>
      <c r="S12" s="256" t="str">
        <f>H7</f>
        <v>Rakovník B</v>
      </c>
      <c r="T12" s="156" t="str">
        <f>H8</f>
        <v>Litice B</v>
      </c>
      <c r="U12" s="257" t="str">
        <f>H9</f>
        <v>Kadaň</v>
      </c>
      <c r="V12" s="258"/>
      <c r="W12" s="159"/>
      <c r="X12" s="160" t="s">
        <v>22</v>
      </c>
      <c r="Y12" s="159" t="s">
        <v>21</v>
      </c>
      <c r="Z12" s="160" t="s">
        <v>20</v>
      </c>
      <c r="AB12" s="56"/>
      <c r="AC12" s="56"/>
    </row>
    <row r="13" spans="2:29" s="286" customFormat="1">
      <c r="D13" s="119" t="s">
        <v>28</v>
      </c>
      <c r="E13" s="119" t="s">
        <v>27</v>
      </c>
      <c r="F13" s="307" t="s">
        <v>26</v>
      </c>
      <c r="G13" s="307"/>
      <c r="H13" s="307"/>
      <c r="I13" s="307" t="s">
        <v>25</v>
      </c>
      <c r="J13" s="307"/>
      <c r="K13" s="307"/>
      <c r="L13" s="118" t="s">
        <v>24</v>
      </c>
      <c r="M13" s="118" t="s">
        <v>23</v>
      </c>
      <c r="N13" s="117"/>
      <c r="O13" s="117"/>
      <c r="P13" s="153" t="str">
        <f>H5</f>
        <v>Slavia A</v>
      </c>
      <c r="Q13" s="162"/>
      <c r="R13" s="156"/>
      <c r="S13" s="156"/>
      <c r="T13" s="156"/>
      <c r="U13" s="163"/>
      <c r="V13" s="258"/>
      <c r="W13" s="159"/>
      <c r="X13" s="160" t="s">
        <v>3</v>
      </c>
      <c r="Y13" s="159"/>
      <c r="Z13" s="160"/>
      <c r="AB13" s="279"/>
      <c r="AC13" s="279"/>
    </row>
    <row r="14" spans="2:29" s="286" customFormat="1" ht="17.850000000000001" customHeight="1">
      <c r="B14" s="26" t="s">
        <v>15</v>
      </c>
      <c r="D14" s="43">
        <f>B15</f>
        <v>0.41666666666666669</v>
      </c>
      <c r="E14" s="42" t="s">
        <v>7</v>
      </c>
      <c r="F14" s="129" t="str">
        <f>F5</f>
        <v>Slavia C</v>
      </c>
      <c r="G14" s="40" t="s">
        <v>3</v>
      </c>
      <c r="H14" s="109" t="str">
        <f>F6</f>
        <v>Slavia B</v>
      </c>
      <c r="I14" s="58"/>
      <c r="J14" s="37" t="s">
        <v>3</v>
      </c>
      <c r="K14" s="57"/>
      <c r="L14" s="94"/>
      <c r="M14" s="94"/>
      <c r="P14" s="164" t="str">
        <f>H6</f>
        <v>Kbely A</v>
      </c>
      <c r="Q14" s="91"/>
      <c r="R14" s="90"/>
      <c r="S14" s="91"/>
      <c r="T14" s="91"/>
      <c r="U14" s="89"/>
      <c r="V14" s="92"/>
      <c r="W14" s="165"/>
      <c r="X14" s="86" t="s">
        <v>3</v>
      </c>
      <c r="Y14" s="165"/>
      <c r="Z14" s="86"/>
      <c r="AB14" s="65"/>
      <c r="AC14" s="65"/>
    </row>
    <row r="15" spans="2:29" s="286" customFormat="1" ht="17.850000000000001" customHeight="1">
      <c r="B15" s="206">
        <v>0.41666666666666669</v>
      </c>
      <c r="D15" s="259">
        <f>B15</f>
        <v>0.41666666666666669</v>
      </c>
      <c r="E15" s="174" t="s">
        <v>5</v>
      </c>
      <c r="F15" s="124" t="str">
        <f>F7</f>
        <v>Kbely B</v>
      </c>
      <c r="G15" s="122" t="s">
        <v>3</v>
      </c>
      <c r="H15" s="175" t="str">
        <f>F8</f>
        <v>Rakovník A</v>
      </c>
      <c r="I15" s="176"/>
      <c r="J15" s="14" t="s">
        <v>3</v>
      </c>
      <c r="K15" s="177"/>
      <c r="L15" s="94"/>
      <c r="M15" s="94"/>
      <c r="P15" s="260" t="str">
        <f>H7</f>
        <v>Rakovník B</v>
      </c>
      <c r="Q15" s="167"/>
      <c r="R15" s="167"/>
      <c r="S15" s="168"/>
      <c r="T15" s="167"/>
      <c r="U15" s="169"/>
      <c r="V15" s="261"/>
      <c r="W15" s="171"/>
      <c r="X15" s="170" t="s">
        <v>3</v>
      </c>
      <c r="Y15" s="171"/>
      <c r="Z15" s="170"/>
      <c r="AB15" s="54"/>
      <c r="AC15" s="54"/>
    </row>
    <row r="16" spans="2:29" s="286" customFormat="1" ht="17.850000000000001" customHeight="1">
      <c r="B16" s="26"/>
      <c r="D16" s="34">
        <f>B15</f>
        <v>0.41666666666666669</v>
      </c>
      <c r="E16" s="33" t="s">
        <v>19</v>
      </c>
      <c r="F16" s="187" t="str">
        <f>F9</f>
        <v>Litice A</v>
      </c>
      <c r="G16" s="31" t="s">
        <v>3</v>
      </c>
      <c r="H16" s="78" t="str">
        <f>F10</f>
        <v>Bolevec</v>
      </c>
      <c r="I16" s="50"/>
      <c r="J16" s="28" t="s">
        <v>3</v>
      </c>
      <c r="K16" s="49"/>
      <c r="L16" s="94"/>
      <c r="M16" s="94"/>
      <c r="P16" s="167" t="str">
        <f>H8</f>
        <v>Litice B</v>
      </c>
      <c r="Q16" s="167"/>
      <c r="R16" s="167"/>
      <c r="S16" s="167"/>
      <c r="T16" s="168"/>
      <c r="U16" s="169"/>
      <c r="V16" s="261"/>
      <c r="W16" s="171"/>
      <c r="X16" s="170" t="s">
        <v>3</v>
      </c>
      <c r="Y16" s="171"/>
      <c r="Z16" s="170"/>
      <c r="AB16" s="54"/>
      <c r="AC16" s="54"/>
    </row>
    <row r="17" spans="2:29" s="286" customFormat="1" ht="17.850000000000001" customHeight="1">
      <c r="B17" s="26" t="s">
        <v>69</v>
      </c>
      <c r="D17" s="43">
        <f>D14++B$18+B$23</f>
        <v>0.4291666666666667</v>
      </c>
      <c r="E17" s="42" t="s">
        <v>7</v>
      </c>
      <c r="F17" s="182" t="str">
        <f>H5</f>
        <v>Slavia A</v>
      </c>
      <c r="G17" s="40" t="s">
        <v>3</v>
      </c>
      <c r="H17" s="183" t="str">
        <f>H6</f>
        <v>Kbely A</v>
      </c>
      <c r="I17" s="58"/>
      <c r="J17" s="37" t="s">
        <v>3</v>
      </c>
      <c r="K17" s="57"/>
      <c r="L17" s="94"/>
      <c r="M17" s="94"/>
      <c r="P17" s="262" t="str">
        <f>H9</f>
        <v>Kadaň</v>
      </c>
      <c r="Q17" s="91"/>
      <c r="R17" s="91"/>
      <c r="S17" s="91"/>
      <c r="T17" s="91"/>
      <c r="U17" s="263"/>
      <c r="V17" s="92"/>
      <c r="W17" s="165"/>
      <c r="X17" s="86" t="s">
        <v>3</v>
      </c>
      <c r="Y17" s="165"/>
      <c r="Z17" s="86"/>
      <c r="AB17" s="54"/>
      <c r="AC17" s="54"/>
    </row>
    <row r="18" spans="2:29" s="286" customFormat="1" ht="17.850000000000001" customHeight="1">
      <c r="B18" s="206">
        <v>9.0277777777777787E-3</v>
      </c>
      <c r="D18" s="259">
        <f>D14++B$18+B$23</f>
        <v>0.4291666666666667</v>
      </c>
      <c r="E18" s="174" t="s">
        <v>5</v>
      </c>
      <c r="F18" s="264" t="str">
        <f>H7</f>
        <v>Rakovník B</v>
      </c>
      <c r="G18" s="122" t="s">
        <v>3</v>
      </c>
      <c r="H18" s="122" t="str">
        <f>H8</f>
        <v>Litice B</v>
      </c>
      <c r="I18" s="176"/>
      <c r="J18" s="14" t="s">
        <v>3</v>
      </c>
      <c r="K18" s="177"/>
      <c r="L18" s="48"/>
      <c r="M18" s="48"/>
      <c r="AB18" s="65"/>
      <c r="AC18" s="65"/>
    </row>
    <row r="19" spans="2:29" s="286" customFormat="1" ht="17.850000000000001" customHeight="1">
      <c r="B19" s="26" t="s">
        <v>70</v>
      </c>
      <c r="D19" s="34">
        <f>D14++B$18+B$23</f>
        <v>0.4291666666666667</v>
      </c>
      <c r="E19" s="33" t="s">
        <v>19</v>
      </c>
      <c r="F19" s="265"/>
      <c r="G19" s="31"/>
      <c r="H19" s="188"/>
      <c r="I19" s="50"/>
      <c r="J19" s="28"/>
      <c r="K19" s="49"/>
      <c r="L19" s="48"/>
      <c r="M19" s="48"/>
      <c r="P19" s="308" t="s">
        <v>14</v>
      </c>
      <c r="Q19" s="309"/>
      <c r="AB19" s="70"/>
      <c r="AC19" s="70"/>
    </row>
    <row r="20" spans="2:29" s="286" customFormat="1" ht="17.850000000000001" customHeight="1">
      <c r="B20" s="123">
        <v>1.1111111111111112E-2</v>
      </c>
      <c r="D20" s="43">
        <f>D17++B$20+B$23</f>
        <v>0.44375000000000003</v>
      </c>
      <c r="E20" s="42" t="s">
        <v>7</v>
      </c>
      <c r="F20" s="129" t="str">
        <f>F5</f>
        <v>Slavia C</v>
      </c>
      <c r="G20" s="40" t="s">
        <v>3</v>
      </c>
      <c r="H20" s="189" t="str">
        <f>F7</f>
        <v>Kbely B</v>
      </c>
      <c r="I20" s="38"/>
      <c r="J20" s="37" t="s">
        <v>3</v>
      </c>
      <c r="K20" s="36"/>
      <c r="L20" s="12"/>
      <c r="M20" s="12"/>
      <c r="N20" s="56"/>
      <c r="O20" s="56"/>
      <c r="P20" s="294"/>
      <c r="Q20" s="294"/>
      <c r="R20" s="310"/>
      <c r="S20" s="310"/>
      <c r="T20" s="294"/>
      <c r="U20" s="311"/>
      <c r="V20" s="311"/>
      <c r="W20" s="311"/>
      <c r="X20" s="279"/>
      <c r="Y20" s="279"/>
      <c r="Z20" s="279"/>
      <c r="AA20" s="279"/>
      <c r="AB20" s="279"/>
      <c r="AC20" s="279"/>
    </row>
    <row r="21" spans="2:29" s="286" customFormat="1" ht="17.850000000000001" customHeight="1">
      <c r="D21" s="259">
        <f>D17++B$20+B$23</f>
        <v>0.44375000000000003</v>
      </c>
      <c r="E21" s="174" t="s">
        <v>5</v>
      </c>
      <c r="F21" s="190" t="str">
        <f>F6</f>
        <v>Slavia B</v>
      </c>
      <c r="G21" s="122" t="s">
        <v>3</v>
      </c>
      <c r="H21" s="191" t="str">
        <f>F10</f>
        <v>Bolevec</v>
      </c>
      <c r="I21" s="176"/>
      <c r="J21" s="14" t="s">
        <v>3</v>
      </c>
      <c r="K21" s="177"/>
      <c r="L21" s="48"/>
      <c r="M21" s="48"/>
      <c r="N21" s="56"/>
      <c r="O21" s="56"/>
      <c r="P21" s="312" t="s">
        <v>13</v>
      </c>
      <c r="Q21" s="313"/>
      <c r="R21" s="297" t="s">
        <v>51</v>
      </c>
      <c r="S21" s="298"/>
      <c r="T21" s="279"/>
      <c r="U21" s="65"/>
      <c r="V21" s="65"/>
      <c r="W21" s="65"/>
      <c r="X21" s="65"/>
      <c r="Y21" s="65"/>
      <c r="Z21" s="65"/>
      <c r="AA21" s="65"/>
      <c r="AB21" s="65"/>
      <c r="AC21" s="65"/>
    </row>
    <row r="22" spans="2:29" s="286" customFormat="1" ht="17.850000000000001" customHeight="1">
      <c r="B22" s="206" t="s">
        <v>71</v>
      </c>
      <c r="D22" s="34">
        <f>D17++B$20+B$23</f>
        <v>0.44375000000000003</v>
      </c>
      <c r="E22" s="33" t="s">
        <v>19</v>
      </c>
      <c r="F22" s="105" t="str">
        <f>F8</f>
        <v>Rakovník A</v>
      </c>
      <c r="G22" s="31" t="s">
        <v>3</v>
      </c>
      <c r="H22" s="187" t="str">
        <f>F9</f>
        <v>Litice A</v>
      </c>
      <c r="I22" s="50"/>
      <c r="J22" s="28" t="s">
        <v>3</v>
      </c>
      <c r="K22" s="49"/>
      <c r="L22" s="48"/>
      <c r="M22" s="48"/>
      <c r="N22" s="56"/>
      <c r="O22" s="56"/>
      <c r="P22" s="297" t="s">
        <v>11</v>
      </c>
      <c r="Q22" s="298"/>
      <c r="R22" s="297" t="s">
        <v>52</v>
      </c>
      <c r="S22" s="298"/>
      <c r="T22" s="279"/>
      <c r="U22" s="54"/>
      <c r="V22" s="279"/>
      <c r="W22" s="54"/>
      <c r="X22" s="54"/>
      <c r="Y22" s="54"/>
      <c r="Z22" s="54"/>
      <c r="AA22" s="54"/>
      <c r="AB22" s="54"/>
      <c r="AC22" s="54"/>
    </row>
    <row r="23" spans="2:29" s="286" customFormat="1" ht="17.850000000000001" customHeight="1">
      <c r="B23" s="35">
        <v>3.472222222222222E-3</v>
      </c>
      <c r="D23" s="43">
        <f>D20++B$18+B$23</f>
        <v>0.45625000000000004</v>
      </c>
      <c r="E23" s="42" t="s">
        <v>7</v>
      </c>
      <c r="F23" s="182" t="str">
        <f>H5</f>
        <v>Slavia A</v>
      </c>
      <c r="G23" s="40" t="s">
        <v>3</v>
      </c>
      <c r="H23" s="133" t="str">
        <f>H7</f>
        <v>Rakovník B</v>
      </c>
      <c r="I23" s="58"/>
      <c r="J23" s="37" t="s">
        <v>3</v>
      </c>
      <c r="K23" s="57"/>
      <c r="L23" s="48"/>
      <c r="M23" s="48"/>
      <c r="N23" s="56"/>
      <c r="O23" s="56"/>
      <c r="P23" s="314" t="s">
        <v>10</v>
      </c>
      <c r="Q23" s="315"/>
      <c r="R23" s="314" t="s">
        <v>53</v>
      </c>
      <c r="S23" s="315"/>
      <c r="AA23" s="54"/>
      <c r="AB23" s="54"/>
      <c r="AC23" s="54"/>
    </row>
    <row r="24" spans="2:29" s="286" customFormat="1" ht="17.850000000000001" customHeight="1">
      <c r="D24" s="259">
        <f>D20++B$18+B$23</f>
        <v>0.45625000000000004</v>
      </c>
      <c r="E24" s="174" t="s">
        <v>5</v>
      </c>
      <c r="F24" s="122" t="str">
        <f>H8</f>
        <v>Litice B</v>
      </c>
      <c r="G24" s="122" t="s">
        <v>3</v>
      </c>
      <c r="H24" s="266" t="str">
        <f>H9</f>
        <v>Kadaň</v>
      </c>
      <c r="I24" s="176"/>
      <c r="J24" s="14" t="s">
        <v>3</v>
      </c>
      <c r="K24" s="177"/>
      <c r="L24" s="48"/>
      <c r="M24" s="48"/>
      <c r="N24" s="56"/>
      <c r="O24" s="56"/>
      <c r="P24" s="317" t="s">
        <v>9</v>
      </c>
      <c r="Q24" s="318"/>
      <c r="R24" s="314" t="s">
        <v>54</v>
      </c>
      <c r="S24" s="315"/>
      <c r="AA24" s="54"/>
      <c r="AB24" s="54"/>
      <c r="AC24" s="54"/>
    </row>
    <row r="25" spans="2:29" s="286" customFormat="1" ht="17.850000000000001" customHeight="1">
      <c r="D25" s="34">
        <f>D20++B$18+B$23</f>
        <v>0.45625000000000004</v>
      </c>
      <c r="E25" s="33" t="s">
        <v>19</v>
      </c>
      <c r="F25" s="295"/>
      <c r="G25" s="31"/>
      <c r="H25" s="295"/>
      <c r="I25" s="50"/>
      <c r="J25" s="28"/>
      <c r="K25" s="49"/>
      <c r="L25" s="48"/>
      <c r="M25" s="48"/>
      <c r="N25" s="56"/>
      <c r="O25" s="56"/>
      <c r="P25" s="314" t="s">
        <v>6</v>
      </c>
      <c r="Q25" s="315"/>
      <c r="R25" s="314" t="s">
        <v>55</v>
      </c>
      <c r="S25" s="315"/>
      <c r="AA25" s="54"/>
      <c r="AB25" s="54"/>
      <c r="AC25" s="54"/>
    </row>
    <row r="26" spans="2:29" s="286" customFormat="1" ht="17.850000000000001" customHeight="1">
      <c r="D26" s="25"/>
      <c r="E26" s="16"/>
      <c r="F26" s="56"/>
      <c r="G26" s="122"/>
      <c r="H26" s="56"/>
      <c r="I26" s="94"/>
      <c r="J26" s="14"/>
      <c r="K26" s="94"/>
      <c r="L26" s="48"/>
      <c r="M26" s="48"/>
      <c r="N26" s="56"/>
      <c r="O26" s="56"/>
      <c r="P26" s="314" t="s">
        <v>2</v>
      </c>
      <c r="Q26" s="315"/>
      <c r="AA26" s="54"/>
      <c r="AB26" s="54"/>
      <c r="AC26" s="54"/>
    </row>
    <row r="27" spans="2:29" s="286" customFormat="1" ht="17.850000000000001" customHeight="1">
      <c r="D27" s="43">
        <f>D23++B$20+B$23</f>
        <v>0.47083333333333338</v>
      </c>
      <c r="E27" s="42" t="s">
        <v>7</v>
      </c>
      <c r="F27" s="189" t="str">
        <f>F7</f>
        <v>Kbely B</v>
      </c>
      <c r="G27" s="40" t="s">
        <v>3</v>
      </c>
      <c r="H27" s="205" t="str">
        <f>F9</f>
        <v>Litice A</v>
      </c>
      <c r="I27" s="58"/>
      <c r="J27" s="37" t="s">
        <v>3</v>
      </c>
      <c r="K27" s="57"/>
      <c r="L27" s="48"/>
      <c r="M27" s="48"/>
      <c r="N27" s="56"/>
      <c r="O27" s="56"/>
      <c r="AA27" s="54"/>
      <c r="AB27" s="54"/>
      <c r="AC27" s="54"/>
    </row>
    <row r="28" spans="2:29" s="286" customFormat="1" ht="17.850000000000001" customHeight="1">
      <c r="B28" s="268"/>
      <c r="D28" s="259">
        <f>D23++B$20+B$23</f>
        <v>0.47083333333333338</v>
      </c>
      <c r="E28" s="174" t="s">
        <v>5</v>
      </c>
      <c r="F28" s="190" t="str">
        <f>F6</f>
        <v>Slavia B</v>
      </c>
      <c r="G28" s="122" t="s">
        <v>3</v>
      </c>
      <c r="H28" s="175" t="str">
        <f>F8</f>
        <v>Rakovník A</v>
      </c>
      <c r="I28" s="176"/>
      <c r="J28" s="14" t="s">
        <v>3</v>
      </c>
      <c r="K28" s="177"/>
      <c r="L28" s="48"/>
      <c r="M28" s="48"/>
      <c r="N28" s="56"/>
      <c r="O28" s="56"/>
      <c r="AA28" s="54"/>
      <c r="AB28" s="54"/>
      <c r="AC28" s="54"/>
    </row>
    <row r="29" spans="2:29" s="286" customFormat="1" ht="17.850000000000001" customHeight="1">
      <c r="B29" s="2"/>
      <c r="D29" s="34">
        <f>D23++B$20+B$23</f>
        <v>0.47083333333333338</v>
      </c>
      <c r="E29" s="33" t="s">
        <v>19</v>
      </c>
      <c r="F29" s="204" t="str">
        <f>F5</f>
        <v>Slavia C</v>
      </c>
      <c r="G29" s="31" t="s">
        <v>3</v>
      </c>
      <c r="H29" s="78" t="str">
        <f>F10</f>
        <v>Bolevec</v>
      </c>
      <c r="I29" s="50"/>
      <c r="J29" s="28" t="s">
        <v>3</v>
      </c>
      <c r="K29" s="49"/>
      <c r="L29" s="48"/>
      <c r="M29" s="48"/>
      <c r="N29" s="56"/>
      <c r="O29" s="56"/>
      <c r="AA29" s="54"/>
      <c r="AB29" s="54"/>
      <c r="AC29" s="54"/>
    </row>
    <row r="30" spans="2:29" s="286" customFormat="1" ht="17.850000000000001" customHeight="1">
      <c r="B30" s="26" t="s">
        <v>15</v>
      </c>
      <c r="D30" s="43">
        <f>D27++B$18+B$23</f>
        <v>0.48333333333333339</v>
      </c>
      <c r="E30" s="42" t="s">
        <v>7</v>
      </c>
      <c r="F30" s="133" t="str">
        <f>H7</f>
        <v>Rakovník B</v>
      </c>
      <c r="G30" s="40" t="s">
        <v>3</v>
      </c>
      <c r="H30" s="269" t="str">
        <f>H9</f>
        <v>Kadaň</v>
      </c>
      <c r="I30" s="58"/>
      <c r="J30" s="37" t="s">
        <v>3</v>
      </c>
      <c r="K30" s="57"/>
      <c r="L30" s="48"/>
      <c r="M30" s="48"/>
      <c r="N30" s="56"/>
      <c r="O30" s="56"/>
      <c r="P30" s="270"/>
      <c r="Q30" s="279"/>
      <c r="R30" s="279"/>
      <c r="S30" s="279"/>
      <c r="T30" s="279"/>
      <c r="U30" s="54"/>
      <c r="V30" s="279"/>
      <c r="W30" s="54"/>
      <c r="X30" s="271"/>
      <c r="Y30" s="54"/>
      <c r="Z30" s="54"/>
      <c r="AA30" s="54"/>
      <c r="AB30" s="54"/>
      <c r="AC30" s="54"/>
    </row>
    <row r="31" spans="2:29" s="286" customFormat="1" ht="17.850000000000001" customHeight="1">
      <c r="B31" s="53">
        <f>B15</f>
        <v>0.41666666666666669</v>
      </c>
      <c r="D31" s="259">
        <f>D27++B$18+B$23</f>
        <v>0.48333333333333339</v>
      </c>
      <c r="E31" s="174" t="s">
        <v>5</v>
      </c>
      <c r="F31" s="197" t="str">
        <f>H6</f>
        <v>Kbely A</v>
      </c>
      <c r="G31" s="122" t="s">
        <v>3</v>
      </c>
      <c r="H31" s="122" t="str">
        <f>H8</f>
        <v>Litice B</v>
      </c>
      <c r="I31" s="176"/>
      <c r="J31" s="14" t="s">
        <v>3</v>
      </c>
      <c r="K31" s="177"/>
      <c r="L31" s="48"/>
      <c r="M31" s="48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9" s="286" customFormat="1" ht="17.850000000000001" customHeight="1">
      <c r="D32" s="34">
        <f>D27++B$18+B$23</f>
        <v>0.48333333333333339</v>
      </c>
      <c r="E32" s="33" t="s">
        <v>19</v>
      </c>
      <c r="F32" s="207"/>
      <c r="G32" s="31"/>
      <c r="H32" s="208"/>
      <c r="I32" s="29"/>
      <c r="J32" s="28"/>
      <c r="K32" s="27"/>
      <c r="L32" s="12"/>
      <c r="M32" s="12"/>
    </row>
    <row r="33" spans="2:13" s="286" customFormat="1" ht="17.850000000000001" customHeight="1">
      <c r="B33" s="26" t="s">
        <v>69</v>
      </c>
      <c r="D33" s="43">
        <f>D30++B$20+B$23</f>
        <v>0.49791666666666673</v>
      </c>
      <c r="E33" s="42" t="s">
        <v>7</v>
      </c>
      <c r="F33" s="210" t="str">
        <f>F5</f>
        <v>Slavia C</v>
      </c>
      <c r="G33" s="40" t="s">
        <v>3</v>
      </c>
      <c r="H33" s="46" t="str">
        <f>F8</f>
        <v>Rakovník A</v>
      </c>
      <c r="I33" s="38"/>
      <c r="J33" s="37" t="s">
        <v>3</v>
      </c>
      <c r="K33" s="36"/>
      <c r="L33" s="12"/>
      <c r="M33" s="12"/>
    </row>
    <row r="34" spans="2:13" s="286" customFormat="1" ht="17.850000000000001" customHeight="1">
      <c r="B34" s="24">
        <f>B18</f>
        <v>9.0277777777777787E-3</v>
      </c>
      <c r="D34" s="259">
        <f>D30++B$20+B$23</f>
        <v>0.49791666666666673</v>
      </c>
      <c r="E34" s="174" t="s">
        <v>5</v>
      </c>
      <c r="F34" s="126" t="str">
        <f>F6</f>
        <v>Slavia B</v>
      </c>
      <c r="G34" s="122" t="s">
        <v>3</v>
      </c>
      <c r="H34" s="272" t="str">
        <f>F9</f>
        <v>Litice A</v>
      </c>
      <c r="I34" s="212"/>
      <c r="J34" s="14" t="s">
        <v>3</v>
      </c>
      <c r="K34" s="213"/>
      <c r="L34" s="12"/>
      <c r="M34" s="12"/>
    </row>
    <row r="35" spans="2:13" s="286" customFormat="1" ht="17.850000000000001" customHeight="1">
      <c r="B35" s="282" t="s">
        <v>70</v>
      </c>
      <c r="D35" s="34">
        <f>D30++B$20+B$23</f>
        <v>0.49791666666666673</v>
      </c>
      <c r="E35" s="33" t="s">
        <v>19</v>
      </c>
      <c r="F35" s="214" t="str">
        <f>F7</f>
        <v>Kbely B</v>
      </c>
      <c r="G35" s="31" t="s">
        <v>3</v>
      </c>
      <c r="H35" s="30" t="str">
        <f>F10</f>
        <v>Bolevec</v>
      </c>
      <c r="I35" s="29"/>
      <c r="J35" s="28" t="s">
        <v>3</v>
      </c>
      <c r="K35" s="27"/>
      <c r="L35" s="12"/>
      <c r="M35" s="12"/>
    </row>
    <row r="36" spans="2:13" s="286" customFormat="1" ht="17.850000000000001" customHeight="1">
      <c r="B36" s="206">
        <f>B20</f>
        <v>1.1111111111111112E-2</v>
      </c>
      <c r="D36" s="43">
        <f>D33++B$18+B$23</f>
        <v>0.51041666666666674</v>
      </c>
      <c r="E36" s="42" t="s">
        <v>7</v>
      </c>
      <c r="F36" s="215" t="str">
        <f>H5</f>
        <v>Slavia A</v>
      </c>
      <c r="G36" s="40" t="s">
        <v>3</v>
      </c>
      <c r="H36" s="216" t="str">
        <f>H8</f>
        <v>Litice B</v>
      </c>
      <c r="I36" s="38"/>
      <c r="J36" s="37" t="s">
        <v>3</v>
      </c>
      <c r="K36" s="36"/>
      <c r="L36" s="12"/>
      <c r="M36" s="12"/>
    </row>
    <row r="37" spans="2:13" s="286" customFormat="1" ht="17.850000000000001" customHeight="1">
      <c r="B37" s="24" t="s">
        <v>72</v>
      </c>
      <c r="D37" s="259">
        <f>D33++B$18+B$23</f>
        <v>0.51041666666666674</v>
      </c>
      <c r="E37" s="174" t="s">
        <v>5</v>
      </c>
      <c r="F37" s="217" t="str">
        <f>H6</f>
        <v>Kbely A</v>
      </c>
      <c r="G37" s="122" t="s">
        <v>3</v>
      </c>
      <c r="H37" s="273" t="str">
        <f>H9</f>
        <v>Kadaň</v>
      </c>
      <c r="I37" s="212"/>
      <c r="J37" s="14" t="s">
        <v>3</v>
      </c>
      <c r="K37" s="213"/>
      <c r="L37" s="12"/>
      <c r="M37" s="12"/>
    </row>
    <row r="38" spans="2:13" s="286" customFormat="1" ht="17.850000000000001" customHeight="1">
      <c r="B38" s="35">
        <f>B20</f>
        <v>1.1111111111111112E-2</v>
      </c>
      <c r="D38" s="34">
        <f>D33++B$18+B$23</f>
        <v>0.51041666666666674</v>
      </c>
      <c r="E38" s="33" t="s">
        <v>19</v>
      </c>
      <c r="F38" s="274"/>
      <c r="G38" s="31"/>
      <c r="H38" s="220"/>
      <c r="I38" s="29"/>
      <c r="J38" s="28"/>
      <c r="K38" s="27"/>
      <c r="L38" s="12"/>
      <c r="M38" s="12"/>
    </row>
    <row r="39" spans="2:13" s="286" customFormat="1" ht="17.850000000000001" customHeight="1">
      <c r="D39" s="275">
        <f>D36++B$20+B$23</f>
        <v>0.52500000000000002</v>
      </c>
      <c r="E39" s="222" t="s">
        <v>7</v>
      </c>
      <c r="F39" s="223" t="str">
        <f>F6</f>
        <v>Slavia B</v>
      </c>
      <c r="G39" s="224" t="s">
        <v>3</v>
      </c>
      <c r="H39" s="225" t="str">
        <f>F7</f>
        <v>Kbely B</v>
      </c>
      <c r="I39" s="226"/>
      <c r="J39" s="227" t="s">
        <v>3</v>
      </c>
      <c r="K39" s="228"/>
      <c r="L39" s="7"/>
      <c r="M39" s="7"/>
    </row>
    <row r="40" spans="2:13">
      <c r="B40" s="282" t="s">
        <v>8</v>
      </c>
      <c r="D40" s="259">
        <f>D36++B$20+B$23</f>
        <v>0.52500000000000002</v>
      </c>
      <c r="E40" s="174" t="s">
        <v>5</v>
      </c>
      <c r="F40" s="229" t="str">
        <f>F5</f>
        <v>Slavia C</v>
      </c>
      <c r="G40" s="122" t="s">
        <v>3</v>
      </c>
      <c r="H40" s="233" t="str">
        <f>F9</f>
        <v>Litice A</v>
      </c>
      <c r="I40" s="292"/>
      <c r="J40" s="14" t="s">
        <v>3</v>
      </c>
      <c r="K40" s="293"/>
    </row>
    <row r="41" spans="2:13">
      <c r="B41" s="35">
        <f>B23</f>
        <v>3.472222222222222E-3</v>
      </c>
      <c r="D41" s="34">
        <f>D36++B$20+B$23</f>
        <v>0.52500000000000002</v>
      </c>
      <c r="E41" s="33" t="s">
        <v>19</v>
      </c>
      <c r="F41" s="105" t="str">
        <f>F8</f>
        <v>Rakovník A</v>
      </c>
      <c r="G41" s="31" t="s">
        <v>3</v>
      </c>
      <c r="H41" s="78" t="str">
        <f>F10</f>
        <v>Bolevec</v>
      </c>
      <c r="I41" s="284"/>
      <c r="J41" s="28" t="s">
        <v>3</v>
      </c>
      <c r="K41" s="285"/>
    </row>
    <row r="42" spans="2:13">
      <c r="D42" s="43">
        <f>D39++B$18+B$23</f>
        <v>0.53749999999999998</v>
      </c>
      <c r="E42" s="42" t="s">
        <v>7</v>
      </c>
      <c r="F42" s="197" t="str">
        <f>H6</f>
        <v>Kbely A</v>
      </c>
      <c r="G42" s="40" t="s">
        <v>3</v>
      </c>
      <c r="H42" s="264" t="str">
        <f>H7</f>
        <v>Rakovník B</v>
      </c>
      <c r="I42" s="287"/>
      <c r="J42" s="37" t="s">
        <v>3</v>
      </c>
      <c r="K42" s="288"/>
    </row>
    <row r="43" spans="2:13">
      <c r="D43" s="259">
        <f>D39++B$18+B$23</f>
        <v>0.53749999999999998</v>
      </c>
      <c r="E43" s="174" t="s">
        <v>5</v>
      </c>
      <c r="F43" s="232" t="str">
        <f>H5</f>
        <v>Slavia A</v>
      </c>
      <c r="G43" s="122" t="s">
        <v>3</v>
      </c>
      <c r="H43" s="266" t="str">
        <f>H9</f>
        <v>Kadaň</v>
      </c>
      <c r="I43" s="292"/>
      <c r="J43" s="14" t="s">
        <v>3</v>
      </c>
      <c r="K43" s="293"/>
    </row>
    <row r="44" spans="2:13">
      <c r="D44" s="34">
        <f>D39++B$18+B$23</f>
        <v>0.53749999999999998</v>
      </c>
      <c r="E44" s="33" t="s">
        <v>19</v>
      </c>
      <c r="G44" s="31"/>
      <c r="I44" s="284"/>
      <c r="J44" s="28"/>
      <c r="K44" s="285"/>
    </row>
    <row r="45" spans="2:13">
      <c r="B45" s="240"/>
      <c r="D45" s="43">
        <f>D42++B$20+B$23+B$23+B$23</f>
        <v>0.55902777777777768</v>
      </c>
      <c r="E45" s="42" t="s">
        <v>7</v>
      </c>
      <c r="F45" s="276" t="s">
        <v>67</v>
      </c>
      <c r="G45" s="40" t="s">
        <v>3</v>
      </c>
      <c r="H45" s="276" t="s">
        <v>68</v>
      </c>
      <c r="I45" s="287"/>
      <c r="J45" s="37" t="s">
        <v>3</v>
      </c>
      <c r="K45" s="288"/>
    </row>
    <row r="46" spans="2:13">
      <c r="B46" s="240"/>
      <c r="D46" s="259">
        <f>D42++B$20+B$23+B$23+B$23</f>
        <v>0.55902777777777768</v>
      </c>
      <c r="E46" s="174" t="s">
        <v>5</v>
      </c>
      <c r="F46" s="277" t="s">
        <v>57</v>
      </c>
      <c r="G46" s="122" t="s">
        <v>3</v>
      </c>
      <c r="H46" s="277" t="s">
        <v>58</v>
      </c>
      <c r="I46" s="292"/>
      <c r="J46" s="14" t="s">
        <v>3</v>
      </c>
      <c r="K46" s="293"/>
    </row>
    <row r="47" spans="2:13">
      <c r="B47" s="240"/>
      <c r="D47" s="34">
        <f>D42++B$20+B$23+B$23+B$23</f>
        <v>0.55902777777777768</v>
      </c>
      <c r="E47" s="33" t="s">
        <v>19</v>
      </c>
      <c r="F47" s="278" t="s">
        <v>59</v>
      </c>
      <c r="G47" s="31" t="s">
        <v>3</v>
      </c>
      <c r="H47" s="278" t="s">
        <v>60</v>
      </c>
      <c r="I47" s="284"/>
      <c r="J47" s="28" t="s">
        <v>3</v>
      </c>
      <c r="K47" s="285"/>
    </row>
    <row r="48" spans="2:13">
      <c r="B48" s="240"/>
      <c r="D48" s="43">
        <f>D45++B$20+B$23</f>
        <v>0.57361111111111096</v>
      </c>
      <c r="E48" s="42" t="s">
        <v>7</v>
      </c>
      <c r="F48" s="276" t="s">
        <v>63</v>
      </c>
      <c r="G48" s="40" t="s">
        <v>3</v>
      </c>
      <c r="H48" s="276" t="s">
        <v>64</v>
      </c>
      <c r="I48" s="287"/>
      <c r="J48" s="37" t="s">
        <v>3</v>
      </c>
      <c r="K48" s="288"/>
    </row>
    <row r="49" spans="2:11">
      <c r="B49" s="240"/>
      <c r="D49" s="259">
        <f>D45++B$20+B$23</f>
        <v>0.57361111111111096</v>
      </c>
      <c r="E49" s="174" t="s">
        <v>5</v>
      </c>
      <c r="F49" s="277" t="s">
        <v>65</v>
      </c>
      <c r="G49" s="122" t="s">
        <v>3</v>
      </c>
      <c r="H49" s="277" t="s">
        <v>66</v>
      </c>
      <c r="I49" s="292"/>
      <c r="J49" s="14" t="s">
        <v>3</v>
      </c>
      <c r="K49" s="293"/>
    </row>
    <row r="50" spans="2:11">
      <c r="B50" s="240"/>
      <c r="D50" s="34">
        <f>D45++B$20+B$23</f>
        <v>0.57361111111111096</v>
      </c>
      <c r="E50" s="33" t="s">
        <v>19</v>
      </c>
      <c r="F50" s="278" t="s">
        <v>61</v>
      </c>
      <c r="G50" s="31" t="s">
        <v>3</v>
      </c>
      <c r="H50" s="278" t="s">
        <v>60</v>
      </c>
      <c r="I50" s="284"/>
      <c r="J50" s="28" t="s">
        <v>3</v>
      </c>
      <c r="K50" s="285"/>
    </row>
    <row r="51" spans="2:11">
      <c r="B51" s="240"/>
      <c r="D51" s="10"/>
      <c r="E51" s="16"/>
      <c r="F51" s="56"/>
      <c r="G51" s="14"/>
      <c r="H51" s="56"/>
      <c r="I51" s="56"/>
      <c r="J51" s="14"/>
      <c r="K51" s="56"/>
    </row>
    <row r="52" spans="2:11">
      <c r="D52" s="125">
        <f>D48++B$20+B$23</f>
        <v>0.58819444444444424</v>
      </c>
      <c r="E52" s="22"/>
      <c r="F52" s="316" t="s">
        <v>1</v>
      </c>
      <c r="G52" s="316"/>
      <c r="H52" s="316"/>
      <c r="I52" s="239"/>
      <c r="J52" s="20"/>
      <c r="K52" s="290"/>
    </row>
  </sheetData>
  <sheetProtection selectLockedCells="1" selectUnlockedCells="1"/>
  <mergeCells count="22">
    <mergeCell ref="P26:Q26"/>
    <mergeCell ref="F52:H52"/>
    <mergeCell ref="P23:Q23"/>
    <mergeCell ref="R23:S23"/>
    <mergeCell ref="P24:Q24"/>
    <mergeCell ref="R24:S24"/>
    <mergeCell ref="P25:Q25"/>
    <mergeCell ref="R25:S25"/>
    <mergeCell ref="P22:Q22"/>
    <mergeCell ref="R22:S22"/>
    <mergeCell ref="D1:K1"/>
    <mergeCell ref="P1:X1"/>
    <mergeCell ref="D2:K2"/>
    <mergeCell ref="U3:W3"/>
    <mergeCell ref="D4:E4"/>
    <mergeCell ref="F13:H13"/>
    <mergeCell ref="I13:K13"/>
    <mergeCell ref="P19:Q19"/>
    <mergeCell ref="R20:S20"/>
    <mergeCell ref="U20:W20"/>
    <mergeCell ref="P21:Q21"/>
    <mergeCell ref="R21:S21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K56"/>
  <sheetViews>
    <sheetView workbookViewId="0">
      <selection activeCell="F3" sqref="F3"/>
    </sheetView>
  </sheetViews>
  <sheetFormatPr defaultColWidth="11.5703125" defaultRowHeight="16.5"/>
  <cols>
    <col min="1" max="1" width="2.7109375" style="2" customWidth="1"/>
    <col min="2" max="2" width="20.7109375" style="286" customWidth="1"/>
    <col min="3" max="3" width="4.42578125" style="286" customWidth="1"/>
    <col min="4" max="4" width="8.85546875" style="281" customWidth="1"/>
    <col min="5" max="5" width="8.140625" style="5" customWidth="1"/>
    <col min="6" max="6" width="22.7109375" style="286" customWidth="1"/>
    <col min="7" max="7" width="2.42578125" style="283" customWidth="1"/>
    <col min="8" max="8" width="22.7109375" style="286" customWidth="1"/>
    <col min="9" max="9" width="5.28515625" style="286" customWidth="1"/>
    <col min="10" max="10" width="2.28515625" style="283" customWidth="1"/>
    <col min="11" max="11" width="5.5703125" style="286" customWidth="1"/>
    <col min="12" max="12" width="1.5703125" style="286" hidden="1" customWidth="1"/>
    <col min="13" max="13" width="16.140625" style="286" hidden="1" customWidth="1"/>
    <col min="14" max="14" width="5.5703125" style="286" customWidth="1"/>
    <col min="15" max="15" width="17.140625" style="286" customWidth="1"/>
    <col min="16" max="22" width="13.7109375" style="286" customWidth="1"/>
    <col min="23" max="23" width="9.7109375" style="286" customWidth="1"/>
    <col min="24" max="25" width="7.7109375" style="286" customWidth="1"/>
    <col min="26" max="27" width="7" style="286" customWidth="1"/>
    <col min="28" max="245" width="11.5703125" style="286"/>
    <col min="246" max="256" width="11.5703125" style="2"/>
    <col min="257" max="257" width="2.7109375" style="2" customWidth="1"/>
    <col min="258" max="258" width="20.7109375" style="2" customWidth="1"/>
    <col min="259" max="259" width="4.42578125" style="2" customWidth="1"/>
    <col min="260" max="260" width="8.85546875" style="2" customWidth="1"/>
    <col min="261" max="261" width="8.140625" style="2" customWidth="1"/>
    <col min="262" max="262" width="22.7109375" style="2" customWidth="1"/>
    <col min="263" max="263" width="2.42578125" style="2" customWidth="1"/>
    <col min="264" max="264" width="22.7109375" style="2" customWidth="1"/>
    <col min="265" max="265" width="5.28515625" style="2" customWidth="1"/>
    <col min="266" max="266" width="2.28515625" style="2" customWidth="1"/>
    <col min="267" max="267" width="5.5703125" style="2" customWidth="1"/>
    <col min="268" max="269" width="0" style="2" hidden="1" customWidth="1"/>
    <col min="270" max="270" width="5.5703125" style="2" customWidth="1"/>
    <col min="271" max="271" width="17.140625" style="2" customWidth="1"/>
    <col min="272" max="278" width="13.7109375" style="2" customWidth="1"/>
    <col min="279" max="279" width="9.7109375" style="2" customWidth="1"/>
    <col min="280" max="281" width="7.7109375" style="2" customWidth="1"/>
    <col min="282" max="283" width="7" style="2" customWidth="1"/>
    <col min="284" max="512" width="11.5703125" style="2"/>
    <col min="513" max="513" width="2.7109375" style="2" customWidth="1"/>
    <col min="514" max="514" width="20.7109375" style="2" customWidth="1"/>
    <col min="515" max="515" width="4.42578125" style="2" customWidth="1"/>
    <col min="516" max="516" width="8.85546875" style="2" customWidth="1"/>
    <col min="517" max="517" width="8.140625" style="2" customWidth="1"/>
    <col min="518" max="518" width="22.7109375" style="2" customWidth="1"/>
    <col min="519" max="519" width="2.42578125" style="2" customWidth="1"/>
    <col min="520" max="520" width="22.7109375" style="2" customWidth="1"/>
    <col min="521" max="521" width="5.28515625" style="2" customWidth="1"/>
    <col min="522" max="522" width="2.28515625" style="2" customWidth="1"/>
    <col min="523" max="523" width="5.5703125" style="2" customWidth="1"/>
    <col min="524" max="525" width="0" style="2" hidden="1" customWidth="1"/>
    <col min="526" max="526" width="5.5703125" style="2" customWidth="1"/>
    <col min="527" max="527" width="17.140625" style="2" customWidth="1"/>
    <col min="528" max="534" width="13.7109375" style="2" customWidth="1"/>
    <col min="535" max="535" width="9.7109375" style="2" customWidth="1"/>
    <col min="536" max="537" width="7.7109375" style="2" customWidth="1"/>
    <col min="538" max="539" width="7" style="2" customWidth="1"/>
    <col min="540" max="768" width="11.5703125" style="2"/>
    <col min="769" max="769" width="2.7109375" style="2" customWidth="1"/>
    <col min="770" max="770" width="20.7109375" style="2" customWidth="1"/>
    <col min="771" max="771" width="4.42578125" style="2" customWidth="1"/>
    <col min="772" max="772" width="8.85546875" style="2" customWidth="1"/>
    <col min="773" max="773" width="8.140625" style="2" customWidth="1"/>
    <col min="774" max="774" width="22.7109375" style="2" customWidth="1"/>
    <col min="775" max="775" width="2.42578125" style="2" customWidth="1"/>
    <col min="776" max="776" width="22.7109375" style="2" customWidth="1"/>
    <col min="777" max="777" width="5.28515625" style="2" customWidth="1"/>
    <col min="778" max="778" width="2.28515625" style="2" customWidth="1"/>
    <col min="779" max="779" width="5.5703125" style="2" customWidth="1"/>
    <col min="780" max="781" width="0" style="2" hidden="1" customWidth="1"/>
    <col min="782" max="782" width="5.5703125" style="2" customWidth="1"/>
    <col min="783" max="783" width="17.140625" style="2" customWidth="1"/>
    <col min="784" max="790" width="13.7109375" style="2" customWidth="1"/>
    <col min="791" max="791" width="9.7109375" style="2" customWidth="1"/>
    <col min="792" max="793" width="7.7109375" style="2" customWidth="1"/>
    <col min="794" max="795" width="7" style="2" customWidth="1"/>
    <col min="796" max="1024" width="11.5703125" style="2"/>
    <col min="1025" max="1025" width="2.7109375" style="2" customWidth="1"/>
    <col min="1026" max="1026" width="20.7109375" style="2" customWidth="1"/>
    <col min="1027" max="1027" width="4.42578125" style="2" customWidth="1"/>
    <col min="1028" max="1028" width="8.85546875" style="2" customWidth="1"/>
    <col min="1029" max="1029" width="8.140625" style="2" customWidth="1"/>
    <col min="1030" max="1030" width="22.7109375" style="2" customWidth="1"/>
    <col min="1031" max="1031" width="2.42578125" style="2" customWidth="1"/>
    <col min="1032" max="1032" width="22.7109375" style="2" customWidth="1"/>
    <col min="1033" max="1033" width="5.28515625" style="2" customWidth="1"/>
    <col min="1034" max="1034" width="2.28515625" style="2" customWidth="1"/>
    <col min="1035" max="1035" width="5.5703125" style="2" customWidth="1"/>
    <col min="1036" max="1037" width="0" style="2" hidden="1" customWidth="1"/>
    <col min="1038" max="1038" width="5.5703125" style="2" customWidth="1"/>
    <col min="1039" max="1039" width="17.140625" style="2" customWidth="1"/>
    <col min="1040" max="1046" width="13.7109375" style="2" customWidth="1"/>
    <col min="1047" max="1047" width="9.7109375" style="2" customWidth="1"/>
    <col min="1048" max="1049" width="7.7109375" style="2" customWidth="1"/>
    <col min="1050" max="1051" width="7" style="2" customWidth="1"/>
    <col min="1052" max="1280" width="11.5703125" style="2"/>
    <col min="1281" max="1281" width="2.7109375" style="2" customWidth="1"/>
    <col min="1282" max="1282" width="20.7109375" style="2" customWidth="1"/>
    <col min="1283" max="1283" width="4.42578125" style="2" customWidth="1"/>
    <col min="1284" max="1284" width="8.85546875" style="2" customWidth="1"/>
    <col min="1285" max="1285" width="8.140625" style="2" customWidth="1"/>
    <col min="1286" max="1286" width="22.7109375" style="2" customWidth="1"/>
    <col min="1287" max="1287" width="2.42578125" style="2" customWidth="1"/>
    <col min="1288" max="1288" width="22.7109375" style="2" customWidth="1"/>
    <col min="1289" max="1289" width="5.28515625" style="2" customWidth="1"/>
    <col min="1290" max="1290" width="2.28515625" style="2" customWidth="1"/>
    <col min="1291" max="1291" width="5.5703125" style="2" customWidth="1"/>
    <col min="1292" max="1293" width="0" style="2" hidden="1" customWidth="1"/>
    <col min="1294" max="1294" width="5.5703125" style="2" customWidth="1"/>
    <col min="1295" max="1295" width="17.140625" style="2" customWidth="1"/>
    <col min="1296" max="1302" width="13.7109375" style="2" customWidth="1"/>
    <col min="1303" max="1303" width="9.7109375" style="2" customWidth="1"/>
    <col min="1304" max="1305" width="7.7109375" style="2" customWidth="1"/>
    <col min="1306" max="1307" width="7" style="2" customWidth="1"/>
    <col min="1308" max="1536" width="11.5703125" style="2"/>
    <col min="1537" max="1537" width="2.7109375" style="2" customWidth="1"/>
    <col min="1538" max="1538" width="20.7109375" style="2" customWidth="1"/>
    <col min="1539" max="1539" width="4.42578125" style="2" customWidth="1"/>
    <col min="1540" max="1540" width="8.85546875" style="2" customWidth="1"/>
    <col min="1541" max="1541" width="8.140625" style="2" customWidth="1"/>
    <col min="1542" max="1542" width="22.7109375" style="2" customWidth="1"/>
    <col min="1543" max="1543" width="2.42578125" style="2" customWidth="1"/>
    <col min="1544" max="1544" width="22.7109375" style="2" customWidth="1"/>
    <col min="1545" max="1545" width="5.28515625" style="2" customWidth="1"/>
    <col min="1546" max="1546" width="2.28515625" style="2" customWidth="1"/>
    <col min="1547" max="1547" width="5.5703125" style="2" customWidth="1"/>
    <col min="1548" max="1549" width="0" style="2" hidden="1" customWidth="1"/>
    <col min="1550" max="1550" width="5.5703125" style="2" customWidth="1"/>
    <col min="1551" max="1551" width="17.140625" style="2" customWidth="1"/>
    <col min="1552" max="1558" width="13.7109375" style="2" customWidth="1"/>
    <col min="1559" max="1559" width="9.7109375" style="2" customWidth="1"/>
    <col min="1560" max="1561" width="7.7109375" style="2" customWidth="1"/>
    <col min="1562" max="1563" width="7" style="2" customWidth="1"/>
    <col min="1564" max="1792" width="11.5703125" style="2"/>
    <col min="1793" max="1793" width="2.7109375" style="2" customWidth="1"/>
    <col min="1794" max="1794" width="20.7109375" style="2" customWidth="1"/>
    <col min="1795" max="1795" width="4.42578125" style="2" customWidth="1"/>
    <col min="1796" max="1796" width="8.85546875" style="2" customWidth="1"/>
    <col min="1797" max="1797" width="8.140625" style="2" customWidth="1"/>
    <col min="1798" max="1798" width="22.7109375" style="2" customWidth="1"/>
    <col min="1799" max="1799" width="2.42578125" style="2" customWidth="1"/>
    <col min="1800" max="1800" width="22.7109375" style="2" customWidth="1"/>
    <col min="1801" max="1801" width="5.28515625" style="2" customWidth="1"/>
    <col min="1802" max="1802" width="2.28515625" style="2" customWidth="1"/>
    <col min="1803" max="1803" width="5.5703125" style="2" customWidth="1"/>
    <col min="1804" max="1805" width="0" style="2" hidden="1" customWidth="1"/>
    <col min="1806" max="1806" width="5.5703125" style="2" customWidth="1"/>
    <col min="1807" max="1807" width="17.140625" style="2" customWidth="1"/>
    <col min="1808" max="1814" width="13.7109375" style="2" customWidth="1"/>
    <col min="1815" max="1815" width="9.7109375" style="2" customWidth="1"/>
    <col min="1816" max="1817" width="7.7109375" style="2" customWidth="1"/>
    <col min="1818" max="1819" width="7" style="2" customWidth="1"/>
    <col min="1820" max="2048" width="11.5703125" style="2"/>
    <col min="2049" max="2049" width="2.7109375" style="2" customWidth="1"/>
    <col min="2050" max="2050" width="20.7109375" style="2" customWidth="1"/>
    <col min="2051" max="2051" width="4.42578125" style="2" customWidth="1"/>
    <col min="2052" max="2052" width="8.85546875" style="2" customWidth="1"/>
    <col min="2053" max="2053" width="8.140625" style="2" customWidth="1"/>
    <col min="2054" max="2054" width="22.7109375" style="2" customWidth="1"/>
    <col min="2055" max="2055" width="2.42578125" style="2" customWidth="1"/>
    <col min="2056" max="2056" width="22.7109375" style="2" customWidth="1"/>
    <col min="2057" max="2057" width="5.28515625" style="2" customWidth="1"/>
    <col min="2058" max="2058" width="2.28515625" style="2" customWidth="1"/>
    <col min="2059" max="2059" width="5.5703125" style="2" customWidth="1"/>
    <col min="2060" max="2061" width="0" style="2" hidden="1" customWidth="1"/>
    <col min="2062" max="2062" width="5.5703125" style="2" customWidth="1"/>
    <col min="2063" max="2063" width="17.140625" style="2" customWidth="1"/>
    <col min="2064" max="2070" width="13.7109375" style="2" customWidth="1"/>
    <col min="2071" max="2071" width="9.7109375" style="2" customWidth="1"/>
    <col min="2072" max="2073" width="7.7109375" style="2" customWidth="1"/>
    <col min="2074" max="2075" width="7" style="2" customWidth="1"/>
    <col min="2076" max="2304" width="11.5703125" style="2"/>
    <col min="2305" max="2305" width="2.7109375" style="2" customWidth="1"/>
    <col min="2306" max="2306" width="20.7109375" style="2" customWidth="1"/>
    <col min="2307" max="2307" width="4.42578125" style="2" customWidth="1"/>
    <col min="2308" max="2308" width="8.85546875" style="2" customWidth="1"/>
    <col min="2309" max="2309" width="8.140625" style="2" customWidth="1"/>
    <col min="2310" max="2310" width="22.7109375" style="2" customWidth="1"/>
    <col min="2311" max="2311" width="2.42578125" style="2" customWidth="1"/>
    <col min="2312" max="2312" width="22.7109375" style="2" customWidth="1"/>
    <col min="2313" max="2313" width="5.28515625" style="2" customWidth="1"/>
    <col min="2314" max="2314" width="2.28515625" style="2" customWidth="1"/>
    <col min="2315" max="2315" width="5.5703125" style="2" customWidth="1"/>
    <col min="2316" max="2317" width="0" style="2" hidden="1" customWidth="1"/>
    <col min="2318" max="2318" width="5.5703125" style="2" customWidth="1"/>
    <col min="2319" max="2319" width="17.140625" style="2" customWidth="1"/>
    <col min="2320" max="2326" width="13.7109375" style="2" customWidth="1"/>
    <col min="2327" max="2327" width="9.7109375" style="2" customWidth="1"/>
    <col min="2328" max="2329" width="7.7109375" style="2" customWidth="1"/>
    <col min="2330" max="2331" width="7" style="2" customWidth="1"/>
    <col min="2332" max="2560" width="11.5703125" style="2"/>
    <col min="2561" max="2561" width="2.7109375" style="2" customWidth="1"/>
    <col min="2562" max="2562" width="20.7109375" style="2" customWidth="1"/>
    <col min="2563" max="2563" width="4.42578125" style="2" customWidth="1"/>
    <col min="2564" max="2564" width="8.85546875" style="2" customWidth="1"/>
    <col min="2565" max="2565" width="8.140625" style="2" customWidth="1"/>
    <col min="2566" max="2566" width="22.7109375" style="2" customWidth="1"/>
    <col min="2567" max="2567" width="2.42578125" style="2" customWidth="1"/>
    <col min="2568" max="2568" width="22.7109375" style="2" customWidth="1"/>
    <col min="2569" max="2569" width="5.28515625" style="2" customWidth="1"/>
    <col min="2570" max="2570" width="2.28515625" style="2" customWidth="1"/>
    <col min="2571" max="2571" width="5.5703125" style="2" customWidth="1"/>
    <col min="2572" max="2573" width="0" style="2" hidden="1" customWidth="1"/>
    <col min="2574" max="2574" width="5.5703125" style="2" customWidth="1"/>
    <col min="2575" max="2575" width="17.140625" style="2" customWidth="1"/>
    <col min="2576" max="2582" width="13.7109375" style="2" customWidth="1"/>
    <col min="2583" max="2583" width="9.7109375" style="2" customWidth="1"/>
    <col min="2584" max="2585" width="7.7109375" style="2" customWidth="1"/>
    <col min="2586" max="2587" width="7" style="2" customWidth="1"/>
    <col min="2588" max="2816" width="11.5703125" style="2"/>
    <col min="2817" max="2817" width="2.7109375" style="2" customWidth="1"/>
    <col min="2818" max="2818" width="20.7109375" style="2" customWidth="1"/>
    <col min="2819" max="2819" width="4.42578125" style="2" customWidth="1"/>
    <col min="2820" max="2820" width="8.85546875" style="2" customWidth="1"/>
    <col min="2821" max="2821" width="8.140625" style="2" customWidth="1"/>
    <col min="2822" max="2822" width="22.7109375" style="2" customWidth="1"/>
    <col min="2823" max="2823" width="2.42578125" style="2" customWidth="1"/>
    <col min="2824" max="2824" width="22.7109375" style="2" customWidth="1"/>
    <col min="2825" max="2825" width="5.28515625" style="2" customWidth="1"/>
    <col min="2826" max="2826" width="2.28515625" style="2" customWidth="1"/>
    <col min="2827" max="2827" width="5.5703125" style="2" customWidth="1"/>
    <col min="2828" max="2829" width="0" style="2" hidden="1" customWidth="1"/>
    <col min="2830" max="2830" width="5.5703125" style="2" customWidth="1"/>
    <col min="2831" max="2831" width="17.140625" style="2" customWidth="1"/>
    <col min="2832" max="2838" width="13.7109375" style="2" customWidth="1"/>
    <col min="2839" max="2839" width="9.7109375" style="2" customWidth="1"/>
    <col min="2840" max="2841" width="7.7109375" style="2" customWidth="1"/>
    <col min="2842" max="2843" width="7" style="2" customWidth="1"/>
    <col min="2844" max="3072" width="11.5703125" style="2"/>
    <col min="3073" max="3073" width="2.7109375" style="2" customWidth="1"/>
    <col min="3074" max="3074" width="20.7109375" style="2" customWidth="1"/>
    <col min="3075" max="3075" width="4.42578125" style="2" customWidth="1"/>
    <col min="3076" max="3076" width="8.85546875" style="2" customWidth="1"/>
    <col min="3077" max="3077" width="8.140625" style="2" customWidth="1"/>
    <col min="3078" max="3078" width="22.7109375" style="2" customWidth="1"/>
    <col min="3079" max="3079" width="2.42578125" style="2" customWidth="1"/>
    <col min="3080" max="3080" width="22.7109375" style="2" customWidth="1"/>
    <col min="3081" max="3081" width="5.28515625" style="2" customWidth="1"/>
    <col min="3082" max="3082" width="2.28515625" style="2" customWidth="1"/>
    <col min="3083" max="3083" width="5.5703125" style="2" customWidth="1"/>
    <col min="3084" max="3085" width="0" style="2" hidden="1" customWidth="1"/>
    <col min="3086" max="3086" width="5.5703125" style="2" customWidth="1"/>
    <col min="3087" max="3087" width="17.140625" style="2" customWidth="1"/>
    <col min="3088" max="3094" width="13.7109375" style="2" customWidth="1"/>
    <col min="3095" max="3095" width="9.7109375" style="2" customWidth="1"/>
    <col min="3096" max="3097" width="7.7109375" style="2" customWidth="1"/>
    <col min="3098" max="3099" width="7" style="2" customWidth="1"/>
    <col min="3100" max="3328" width="11.5703125" style="2"/>
    <col min="3329" max="3329" width="2.7109375" style="2" customWidth="1"/>
    <col min="3330" max="3330" width="20.7109375" style="2" customWidth="1"/>
    <col min="3331" max="3331" width="4.42578125" style="2" customWidth="1"/>
    <col min="3332" max="3332" width="8.85546875" style="2" customWidth="1"/>
    <col min="3333" max="3333" width="8.140625" style="2" customWidth="1"/>
    <col min="3334" max="3334" width="22.7109375" style="2" customWidth="1"/>
    <col min="3335" max="3335" width="2.42578125" style="2" customWidth="1"/>
    <col min="3336" max="3336" width="22.7109375" style="2" customWidth="1"/>
    <col min="3337" max="3337" width="5.28515625" style="2" customWidth="1"/>
    <col min="3338" max="3338" width="2.28515625" style="2" customWidth="1"/>
    <col min="3339" max="3339" width="5.5703125" style="2" customWidth="1"/>
    <col min="3340" max="3341" width="0" style="2" hidden="1" customWidth="1"/>
    <col min="3342" max="3342" width="5.5703125" style="2" customWidth="1"/>
    <col min="3343" max="3343" width="17.140625" style="2" customWidth="1"/>
    <col min="3344" max="3350" width="13.7109375" style="2" customWidth="1"/>
    <col min="3351" max="3351" width="9.7109375" style="2" customWidth="1"/>
    <col min="3352" max="3353" width="7.7109375" style="2" customWidth="1"/>
    <col min="3354" max="3355" width="7" style="2" customWidth="1"/>
    <col min="3356" max="3584" width="11.5703125" style="2"/>
    <col min="3585" max="3585" width="2.7109375" style="2" customWidth="1"/>
    <col min="3586" max="3586" width="20.7109375" style="2" customWidth="1"/>
    <col min="3587" max="3587" width="4.42578125" style="2" customWidth="1"/>
    <col min="3588" max="3588" width="8.85546875" style="2" customWidth="1"/>
    <col min="3589" max="3589" width="8.140625" style="2" customWidth="1"/>
    <col min="3590" max="3590" width="22.7109375" style="2" customWidth="1"/>
    <col min="3591" max="3591" width="2.42578125" style="2" customWidth="1"/>
    <col min="3592" max="3592" width="22.7109375" style="2" customWidth="1"/>
    <col min="3593" max="3593" width="5.28515625" style="2" customWidth="1"/>
    <col min="3594" max="3594" width="2.28515625" style="2" customWidth="1"/>
    <col min="3595" max="3595" width="5.5703125" style="2" customWidth="1"/>
    <col min="3596" max="3597" width="0" style="2" hidden="1" customWidth="1"/>
    <col min="3598" max="3598" width="5.5703125" style="2" customWidth="1"/>
    <col min="3599" max="3599" width="17.140625" style="2" customWidth="1"/>
    <col min="3600" max="3606" width="13.7109375" style="2" customWidth="1"/>
    <col min="3607" max="3607" width="9.7109375" style="2" customWidth="1"/>
    <col min="3608" max="3609" width="7.7109375" style="2" customWidth="1"/>
    <col min="3610" max="3611" width="7" style="2" customWidth="1"/>
    <col min="3612" max="3840" width="11.5703125" style="2"/>
    <col min="3841" max="3841" width="2.7109375" style="2" customWidth="1"/>
    <col min="3842" max="3842" width="20.7109375" style="2" customWidth="1"/>
    <col min="3843" max="3843" width="4.42578125" style="2" customWidth="1"/>
    <col min="3844" max="3844" width="8.85546875" style="2" customWidth="1"/>
    <col min="3845" max="3845" width="8.140625" style="2" customWidth="1"/>
    <col min="3846" max="3846" width="22.7109375" style="2" customWidth="1"/>
    <col min="3847" max="3847" width="2.42578125" style="2" customWidth="1"/>
    <col min="3848" max="3848" width="22.7109375" style="2" customWidth="1"/>
    <col min="3849" max="3849" width="5.28515625" style="2" customWidth="1"/>
    <col min="3850" max="3850" width="2.28515625" style="2" customWidth="1"/>
    <col min="3851" max="3851" width="5.5703125" style="2" customWidth="1"/>
    <col min="3852" max="3853" width="0" style="2" hidden="1" customWidth="1"/>
    <col min="3854" max="3854" width="5.5703125" style="2" customWidth="1"/>
    <col min="3855" max="3855" width="17.140625" style="2" customWidth="1"/>
    <col min="3856" max="3862" width="13.7109375" style="2" customWidth="1"/>
    <col min="3863" max="3863" width="9.7109375" style="2" customWidth="1"/>
    <col min="3864" max="3865" width="7.7109375" style="2" customWidth="1"/>
    <col min="3866" max="3867" width="7" style="2" customWidth="1"/>
    <col min="3868" max="4096" width="11.5703125" style="2"/>
    <col min="4097" max="4097" width="2.7109375" style="2" customWidth="1"/>
    <col min="4098" max="4098" width="20.7109375" style="2" customWidth="1"/>
    <col min="4099" max="4099" width="4.42578125" style="2" customWidth="1"/>
    <col min="4100" max="4100" width="8.85546875" style="2" customWidth="1"/>
    <col min="4101" max="4101" width="8.140625" style="2" customWidth="1"/>
    <col min="4102" max="4102" width="22.7109375" style="2" customWidth="1"/>
    <col min="4103" max="4103" width="2.42578125" style="2" customWidth="1"/>
    <col min="4104" max="4104" width="22.7109375" style="2" customWidth="1"/>
    <col min="4105" max="4105" width="5.28515625" style="2" customWidth="1"/>
    <col min="4106" max="4106" width="2.28515625" style="2" customWidth="1"/>
    <col min="4107" max="4107" width="5.5703125" style="2" customWidth="1"/>
    <col min="4108" max="4109" width="0" style="2" hidden="1" customWidth="1"/>
    <col min="4110" max="4110" width="5.5703125" style="2" customWidth="1"/>
    <col min="4111" max="4111" width="17.140625" style="2" customWidth="1"/>
    <col min="4112" max="4118" width="13.7109375" style="2" customWidth="1"/>
    <col min="4119" max="4119" width="9.7109375" style="2" customWidth="1"/>
    <col min="4120" max="4121" width="7.7109375" style="2" customWidth="1"/>
    <col min="4122" max="4123" width="7" style="2" customWidth="1"/>
    <col min="4124" max="4352" width="11.5703125" style="2"/>
    <col min="4353" max="4353" width="2.7109375" style="2" customWidth="1"/>
    <col min="4354" max="4354" width="20.7109375" style="2" customWidth="1"/>
    <col min="4355" max="4355" width="4.42578125" style="2" customWidth="1"/>
    <col min="4356" max="4356" width="8.85546875" style="2" customWidth="1"/>
    <col min="4357" max="4357" width="8.140625" style="2" customWidth="1"/>
    <col min="4358" max="4358" width="22.7109375" style="2" customWidth="1"/>
    <col min="4359" max="4359" width="2.42578125" style="2" customWidth="1"/>
    <col min="4360" max="4360" width="22.7109375" style="2" customWidth="1"/>
    <col min="4361" max="4361" width="5.28515625" style="2" customWidth="1"/>
    <col min="4362" max="4362" width="2.28515625" style="2" customWidth="1"/>
    <col min="4363" max="4363" width="5.5703125" style="2" customWidth="1"/>
    <col min="4364" max="4365" width="0" style="2" hidden="1" customWidth="1"/>
    <col min="4366" max="4366" width="5.5703125" style="2" customWidth="1"/>
    <col min="4367" max="4367" width="17.140625" style="2" customWidth="1"/>
    <col min="4368" max="4374" width="13.7109375" style="2" customWidth="1"/>
    <col min="4375" max="4375" width="9.7109375" style="2" customWidth="1"/>
    <col min="4376" max="4377" width="7.7109375" style="2" customWidth="1"/>
    <col min="4378" max="4379" width="7" style="2" customWidth="1"/>
    <col min="4380" max="4608" width="11.5703125" style="2"/>
    <col min="4609" max="4609" width="2.7109375" style="2" customWidth="1"/>
    <col min="4610" max="4610" width="20.7109375" style="2" customWidth="1"/>
    <col min="4611" max="4611" width="4.42578125" style="2" customWidth="1"/>
    <col min="4612" max="4612" width="8.85546875" style="2" customWidth="1"/>
    <col min="4613" max="4613" width="8.140625" style="2" customWidth="1"/>
    <col min="4614" max="4614" width="22.7109375" style="2" customWidth="1"/>
    <col min="4615" max="4615" width="2.42578125" style="2" customWidth="1"/>
    <col min="4616" max="4616" width="22.7109375" style="2" customWidth="1"/>
    <col min="4617" max="4617" width="5.28515625" style="2" customWidth="1"/>
    <col min="4618" max="4618" width="2.28515625" style="2" customWidth="1"/>
    <col min="4619" max="4619" width="5.5703125" style="2" customWidth="1"/>
    <col min="4620" max="4621" width="0" style="2" hidden="1" customWidth="1"/>
    <col min="4622" max="4622" width="5.5703125" style="2" customWidth="1"/>
    <col min="4623" max="4623" width="17.140625" style="2" customWidth="1"/>
    <col min="4624" max="4630" width="13.7109375" style="2" customWidth="1"/>
    <col min="4631" max="4631" width="9.7109375" style="2" customWidth="1"/>
    <col min="4632" max="4633" width="7.7109375" style="2" customWidth="1"/>
    <col min="4634" max="4635" width="7" style="2" customWidth="1"/>
    <col min="4636" max="4864" width="11.5703125" style="2"/>
    <col min="4865" max="4865" width="2.7109375" style="2" customWidth="1"/>
    <col min="4866" max="4866" width="20.7109375" style="2" customWidth="1"/>
    <col min="4867" max="4867" width="4.42578125" style="2" customWidth="1"/>
    <col min="4868" max="4868" width="8.85546875" style="2" customWidth="1"/>
    <col min="4869" max="4869" width="8.140625" style="2" customWidth="1"/>
    <col min="4870" max="4870" width="22.7109375" style="2" customWidth="1"/>
    <col min="4871" max="4871" width="2.42578125" style="2" customWidth="1"/>
    <col min="4872" max="4872" width="22.7109375" style="2" customWidth="1"/>
    <col min="4873" max="4873" width="5.28515625" style="2" customWidth="1"/>
    <col min="4874" max="4874" width="2.28515625" style="2" customWidth="1"/>
    <col min="4875" max="4875" width="5.5703125" style="2" customWidth="1"/>
    <col min="4876" max="4877" width="0" style="2" hidden="1" customWidth="1"/>
    <col min="4878" max="4878" width="5.5703125" style="2" customWidth="1"/>
    <col min="4879" max="4879" width="17.140625" style="2" customWidth="1"/>
    <col min="4880" max="4886" width="13.7109375" style="2" customWidth="1"/>
    <col min="4887" max="4887" width="9.7109375" style="2" customWidth="1"/>
    <col min="4888" max="4889" width="7.7109375" style="2" customWidth="1"/>
    <col min="4890" max="4891" width="7" style="2" customWidth="1"/>
    <col min="4892" max="5120" width="11.5703125" style="2"/>
    <col min="5121" max="5121" width="2.7109375" style="2" customWidth="1"/>
    <col min="5122" max="5122" width="20.7109375" style="2" customWidth="1"/>
    <col min="5123" max="5123" width="4.42578125" style="2" customWidth="1"/>
    <col min="5124" max="5124" width="8.85546875" style="2" customWidth="1"/>
    <col min="5125" max="5125" width="8.140625" style="2" customWidth="1"/>
    <col min="5126" max="5126" width="22.7109375" style="2" customWidth="1"/>
    <col min="5127" max="5127" width="2.42578125" style="2" customWidth="1"/>
    <col min="5128" max="5128" width="22.7109375" style="2" customWidth="1"/>
    <col min="5129" max="5129" width="5.28515625" style="2" customWidth="1"/>
    <col min="5130" max="5130" width="2.28515625" style="2" customWidth="1"/>
    <col min="5131" max="5131" width="5.5703125" style="2" customWidth="1"/>
    <col min="5132" max="5133" width="0" style="2" hidden="1" customWidth="1"/>
    <col min="5134" max="5134" width="5.5703125" style="2" customWidth="1"/>
    <col min="5135" max="5135" width="17.140625" style="2" customWidth="1"/>
    <col min="5136" max="5142" width="13.7109375" style="2" customWidth="1"/>
    <col min="5143" max="5143" width="9.7109375" style="2" customWidth="1"/>
    <col min="5144" max="5145" width="7.7109375" style="2" customWidth="1"/>
    <col min="5146" max="5147" width="7" style="2" customWidth="1"/>
    <col min="5148" max="5376" width="11.5703125" style="2"/>
    <col min="5377" max="5377" width="2.7109375" style="2" customWidth="1"/>
    <col min="5378" max="5378" width="20.7109375" style="2" customWidth="1"/>
    <col min="5379" max="5379" width="4.42578125" style="2" customWidth="1"/>
    <col min="5380" max="5380" width="8.85546875" style="2" customWidth="1"/>
    <col min="5381" max="5381" width="8.140625" style="2" customWidth="1"/>
    <col min="5382" max="5382" width="22.7109375" style="2" customWidth="1"/>
    <col min="5383" max="5383" width="2.42578125" style="2" customWidth="1"/>
    <col min="5384" max="5384" width="22.7109375" style="2" customWidth="1"/>
    <col min="5385" max="5385" width="5.28515625" style="2" customWidth="1"/>
    <col min="5386" max="5386" width="2.28515625" style="2" customWidth="1"/>
    <col min="5387" max="5387" width="5.5703125" style="2" customWidth="1"/>
    <col min="5388" max="5389" width="0" style="2" hidden="1" customWidth="1"/>
    <col min="5390" max="5390" width="5.5703125" style="2" customWidth="1"/>
    <col min="5391" max="5391" width="17.140625" style="2" customWidth="1"/>
    <col min="5392" max="5398" width="13.7109375" style="2" customWidth="1"/>
    <col min="5399" max="5399" width="9.7109375" style="2" customWidth="1"/>
    <col min="5400" max="5401" width="7.7109375" style="2" customWidth="1"/>
    <col min="5402" max="5403" width="7" style="2" customWidth="1"/>
    <col min="5404" max="5632" width="11.5703125" style="2"/>
    <col min="5633" max="5633" width="2.7109375" style="2" customWidth="1"/>
    <col min="5634" max="5634" width="20.7109375" style="2" customWidth="1"/>
    <col min="5635" max="5635" width="4.42578125" style="2" customWidth="1"/>
    <col min="5636" max="5636" width="8.85546875" style="2" customWidth="1"/>
    <col min="5637" max="5637" width="8.140625" style="2" customWidth="1"/>
    <col min="5638" max="5638" width="22.7109375" style="2" customWidth="1"/>
    <col min="5639" max="5639" width="2.42578125" style="2" customWidth="1"/>
    <col min="5640" max="5640" width="22.7109375" style="2" customWidth="1"/>
    <col min="5641" max="5641" width="5.28515625" style="2" customWidth="1"/>
    <col min="5642" max="5642" width="2.28515625" style="2" customWidth="1"/>
    <col min="5643" max="5643" width="5.5703125" style="2" customWidth="1"/>
    <col min="5644" max="5645" width="0" style="2" hidden="1" customWidth="1"/>
    <col min="5646" max="5646" width="5.5703125" style="2" customWidth="1"/>
    <col min="5647" max="5647" width="17.140625" style="2" customWidth="1"/>
    <col min="5648" max="5654" width="13.7109375" style="2" customWidth="1"/>
    <col min="5655" max="5655" width="9.7109375" style="2" customWidth="1"/>
    <col min="5656" max="5657" width="7.7109375" style="2" customWidth="1"/>
    <col min="5658" max="5659" width="7" style="2" customWidth="1"/>
    <col min="5660" max="5888" width="11.5703125" style="2"/>
    <col min="5889" max="5889" width="2.7109375" style="2" customWidth="1"/>
    <col min="5890" max="5890" width="20.7109375" style="2" customWidth="1"/>
    <col min="5891" max="5891" width="4.42578125" style="2" customWidth="1"/>
    <col min="5892" max="5892" width="8.85546875" style="2" customWidth="1"/>
    <col min="5893" max="5893" width="8.140625" style="2" customWidth="1"/>
    <col min="5894" max="5894" width="22.7109375" style="2" customWidth="1"/>
    <col min="5895" max="5895" width="2.42578125" style="2" customWidth="1"/>
    <col min="5896" max="5896" width="22.7109375" style="2" customWidth="1"/>
    <col min="5897" max="5897" width="5.28515625" style="2" customWidth="1"/>
    <col min="5898" max="5898" width="2.28515625" style="2" customWidth="1"/>
    <col min="5899" max="5899" width="5.5703125" style="2" customWidth="1"/>
    <col min="5900" max="5901" width="0" style="2" hidden="1" customWidth="1"/>
    <col min="5902" max="5902" width="5.5703125" style="2" customWidth="1"/>
    <col min="5903" max="5903" width="17.140625" style="2" customWidth="1"/>
    <col min="5904" max="5910" width="13.7109375" style="2" customWidth="1"/>
    <col min="5911" max="5911" width="9.7109375" style="2" customWidth="1"/>
    <col min="5912" max="5913" width="7.7109375" style="2" customWidth="1"/>
    <col min="5914" max="5915" width="7" style="2" customWidth="1"/>
    <col min="5916" max="6144" width="11.5703125" style="2"/>
    <col min="6145" max="6145" width="2.7109375" style="2" customWidth="1"/>
    <col min="6146" max="6146" width="20.7109375" style="2" customWidth="1"/>
    <col min="6147" max="6147" width="4.42578125" style="2" customWidth="1"/>
    <col min="6148" max="6148" width="8.85546875" style="2" customWidth="1"/>
    <col min="6149" max="6149" width="8.140625" style="2" customWidth="1"/>
    <col min="6150" max="6150" width="22.7109375" style="2" customWidth="1"/>
    <col min="6151" max="6151" width="2.42578125" style="2" customWidth="1"/>
    <col min="6152" max="6152" width="22.7109375" style="2" customWidth="1"/>
    <col min="6153" max="6153" width="5.28515625" style="2" customWidth="1"/>
    <col min="6154" max="6154" width="2.28515625" style="2" customWidth="1"/>
    <col min="6155" max="6155" width="5.5703125" style="2" customWidth="1"/>
    <col min="6156" max="6157" width="0" style="2" hidden="1" customWidth="1"/>
    <col min="6158" max="6158" width="5.5703125" style="2" customWidth="1"/>
    <col min="6159" max="6159" width="17.140625" style="2" customWidth="1"/>
    <col min="6160" max="6166" width="13.7109375" style="2" customWidth="1"/>
    <col min="6167" max="6167" width="9.7109375" style="2" customWidth="1"/>
    <col min="6168" max="6169" width="7.7109375" style="2" customWidth="1"/>
    <col min="6170" max="6171" width="7" style="2" customWidth="1"/>
    <col min="6172" max="6400" width="11.5703125" style="2"/>
    <col min="6401" max="6401" width="2.7109375" style="2" customWidth="1"/>
    <col min="6402" max="6402" width="20.7109375" style="2" customWidth="1"/>
    <col min="6403" max="6403" width="4.42578125" style="2" customWidth="1"/>
    <col min="6404" max="6404" width="8.85546875" style="2" customWidth="1"/>
    <col min="6405" max="6405" width="8.140625" style="2" customWidth="1"/>
    <col min="6406" max="6406" width="22.7109375" style="2" customWidth="1"/>
    <col min="6407" max="6407" width="2.42578125" style="2" customWidth="1"/>
    <col min="6408" max="6408" width="22.7109375" style="2" customWidth="1"/>
    <col min="6409" max="6409" width="5.28515625" style="2" customWidth="1"/>
    <col min="6410" max="6410" width="2.28515625" style="2" customWidth="1"/>
    <col min="6411" max="6411" width="5.5703125" style="2" customWidth="1"/>
    <col min="6412" max="6413" width="0" style="2" hidden="1" customWidth="1"/>
    <col min="6414" max="6414" width="5.5703125" style="2" customWidth="1"/>
    <col min="6415" max="6415" width="17.140625" style="2" customWidth="1"/>
    <col min="6416" max="6422" width="13.7109375" style="2" customWidth="1"/>
    <col min="6423" max="6423" width="9.7109375" style="2" customWidth="1"/>
    <col min="6424" max="6425" width="7.7109375" style="2" customWidth="1"/>
    <col min="6426" max="6427" width="7" style="2" customWidth="1"/>
    <col min="6428" max="6656" width="11.5703125" style="2"/>
    <col min="6657" max="6657" width="2.7109375" style="2" customWidth="1"/>
    <col min="6658" max="6658" width="20.7109375" style="2" customWidth="1"/>
    <col min="6659" max="6659" width="4.42578125" style="2" customWidth="1"/>
    <col min="6660" max="6660" width="8.85546875" style="2" customWidth="1"/>
    <col min="6661" max="6661" width="8.140625" style="2" customWidth="1"/>
    <col min="6662" max="6662" width="22.7109375" style="2" customWidth="1"/>
    <col min="6663" max="6663" width="2.42578125" style="2" customWidth="1"/>
    <col min="6664" max="6664" width="22.7109375" style="2" customWidth="1"/>
    <col min="6665" max="6665" width="5.28515625" style="2" customWidth="1"/>
    <col min="6666" max="6666" width="2.28515625" style="2" customWidth="1"/>
    <col min="6667" max="6667" width="5.5703125" style="2" customWidth="1"/>
    <col min="6668" max="6669" width="0" style="2" hidden="1" customWidth="1"/>
    <col min="6670" max="6670" width="5.5703125" style="2" customWidth="1"/>
    <col min="6671" max="6671" width="17.140625" style="2" customWidth="1"/>
    <col min="6672" max="6678" width="13.7109375" style="2" customWidth="1"/>
    <col min="6679" max="6679" width="9.7109375" style="2" customWidth="1"/>
    <col min="6680" max="6681" width="7.7109375" style="2" customWidth="1"/>
    <col min="6682" max="6683" width="7" style="2" customWidth="1"/>
    <col min="6684" max="6912" width="11.5703125" style="2"/>
    <col min="6913" max="6913" width="2.7109375" style="2" customWidth="1"/>
    <col min="6914" max="6914" width="20.7109375" style="2" customWidth="1"/>
    <col min="6915" max="6915" width="4.42578125" style="2" customWidth="1"/>
    <col min="6916" max="6916" width="8.85546875" style="2" customWidth="1"/>
    <col min="6917" max="6917" width="8.140625" style="2" customWidth="1"/>
    <col min="6918" max="6918" width="22.7109375" style="2" customWidth="1"/>
    <col min="6919" max="6919" width="2.42578125" style="2" customWidth="1"/>
    <col min="6920" max="6920" width="22.7109375" style="2" customWidth="1"/>
    <col min="6921" max="6921" width="5.28515625" style="2" customWidth="1"/>
    <col min="6922" max="6922" width="2.28515625" style="2" customWidth="1"/>
    <col min="6923" max="6923" width="5.5703125" style="2" customWidth="1"/>
    <col min="6924" max="6925" width="0" style="2" hidden="1" customWidth="1"/>
    <col min="6926" max="6926" width="5.5703125" style="2" customWidth="1"/>
    <col min="6927" max="6927" width="17.140625" style="2" customWidth="1"/>
    <col min="6928" max="6934" width="13.7109375" style="2" customWidth="1"/>
    <col min="6935" max="6935" width="9.7109375" style="2" customWidth="1"/>
    <col min="6936" max="6937" width="7.7109375" style="2" customWidth="1"/>
    <col min="6938" max="6939" width="7" style="2" customWidth="1"/>
    <col min="6940" max="7168" width="11.5703125" style="2"/>
    <col min="7169" max="7169" width="2.7109375" style="2" customWidth="1"/>
    <col min="7170" max="7170" width="20.7109375" style="2" customWidth="1"/>
    <col min="7171" max="7171" width="4.42578125" style="2" customWidth="1"/>
    <col min="7172" max="7172" width="8.85546875" style="2" customWidth="1"/>
    <col min="7173" max="7173" width="8.140625" style="2" customWidth="1"/>
    <col min="7174" max="7174" width="22.7109375" style="2" customWidth="1"/>
    <col min="7175" max="7175" width="2.42578125" style="2" customWidth="1"/>
    <col min="7176" max="7176" width="22.7109375" style="2" customWidth="1"/>
    <col min="7177" max="7177" width="5.28515625" style="2" customWidth="1"/>
    <col min="7178" max="7178" width="2.28515625" style="2" customWidth="1"/>
    <col min="7179" max="7179" width="5.5703125" style="2" customWidth="1"/>
    <col min="7180" max="7181" width="0" style="2" hidden="1" customWidth="1"/>
    <col min="7182" max="7182" width="5.5703125" style="2" customWidth="1"/>
    <col min="7183" max="7183" width="17.140625" style="2" customWidth="1"/>
    <col min="7184" max="7190" width="13.7109375" style="2" customWidth="1"/>
    <col min="7191" max="7191" width="9.7109375" style="2" customWidth="1"/>
    <col min="7192" max="7193" width="7.7109375" style="2" customWidth="1"/>
    <col min="7194" max="7195" width="7" style="2" customWidth="1"/>
    <col min="7196" max="7424" width="11.5703125" style="2"/>
    <col min="7425" max="7425" width="2.7109375" style="2" customWidth="1"/>
    <col min="7426" max="7426" width="20.7109375" style="2" customWidth="1"/>
    <col min="7427" max="7427" width="4.42578125" style="2" customWidth="1"/>
    <col min="7428" max="7428" width="8.85546875" style="2" customWidth="1"/>
    <col min="7429" max="7429" width="8.140625" style="2" customWidth="1"/>
    <col min="7430" max="7430" width="22.7109375" style="2" customWidth="1"/>
    <col min="7431" max="7431" width="2.42578125" style="2" customWidth="1"/>
    <col min="7432" max="7432" width="22.7109375" style="2" customWidth="1"/>
    <col min="7433" max="7433" width="5.28515625" style="2" customWidth="1"/>
    <col min="7434" max="7434" width="2.28515625" style="2" customWidth="1"/>
    <col min="7435" max="7435" width="5.5703125" style="2" customWidth="1"/>
    <col min="7436" max="7437" width="0" style="2" hidden="1" customWidth="1"/>
    <col min="7438" max="7438" width="5.5703125" style="2" customWidth="1"/>
    <col min="7439" max="7439" width="17.140625" style="2" customWidth="1"/>
    <col min="7440" max="7446" width="13.7109375" style="2" customWidth="1"/>
    <col min="7447" max="7447" width="9.7109375" style="2" customWidth="1"/>
    <col min="7448" max="7449" width="7.7109375" style="2" customWidth="1"/>
    <col min="7450" max="7451" width="7" style="2" customWidth="1"/>
    <col min="7452" max="7680" width="11.5703125" style="2"/>
    <col min="7681" max="7681" width="2.7109375" style="2" customWidth="1"/>
    <col min="7682" max="7682" width="20.7109375" style="2" customWidth="1"/>
    <col min="7683" max="7683" width="4.42578125" style="2" customWidth="1"/>
    <col min="7684" max="7684" width="8.85546875" style="2" customWidth="1"/>
    <col min="7685" max="7685" width="8.140625" style="2" customWidth="1"/>
    <col min="7686" max="7686" width="22.7109375" style="2" customWidth="1"/>
    <col min="7687" max="7687" width="2.42578125" style="2" customWidth="1"/>
    <col min="7688" max="7688" width="22.7109375" style="2" customWidth="1"/>
    <col min="7689" max="7689" width="5.28515625" style="2" customWidth="1"/>
    <col min="7690" max="7690" width="2.28515625" style="2" customWidth="1"/>
    <col min="7691" max="7691" width="5.5703125" style="2" customWidth="1"/>
    <col min="7692" max="7693" width="0" style="2" hidden="1" customWidth="1"/>
    <col min="7694" max="7694" width="5.5703125" style="2" customWidth="1"/>
    <col min="7695" max="7695" width="17.140625" style="2" customWidth="1"/>
    <col min="7696" max="7702" width="13.7109375" style="2" customWidth="1"/>
    <col min="7703" max="7703" width="9.7109375" style="2" customWidth="1"/>
    <col min="7704" max="7705" width="7.7109375" style="2" customWidth="1"/>
    <col min="7706" max="7707" width="7" style="2" customWidth="1"/>
    <col min="7708" max="7936" width="11.5703125" style="2"/>
    <col min="7937" max="7937" width="2.7109375" style="2" customWidth="1"/>
    <col min="7938" max="7938" width="20.7109375" style="2" customWidth="1"/>
    <col min="7939" max="7939" width="4.42578125" style="2" customWidth="1"/>
    <col min="7940" max="7940" width="8.85546875" style="2" customWidth="1"/>
    <col min="7941" max="7941" width="8.140625" style="2" customWidth="1"/>
    <col min="7942" max="7942" width="22.7109375" style="2" customWidth="1"/>
    <col min="7943" max="7943" width="2.42578125" style="2" customWidth="1"/>
    <col min="7944" max="7944" width="22.7109375" style="2" customWidth="1"/>
    <col min="7945" max="7945" width="5.28515625" style="2" customWidth="1"/>
    <col min="7946" max="7946" width="2.28515625" style="2" customWidth="1"/>
    <col min="7947" max="7947" width="5.5703125" style="2" customWidth="1"/>
    <col min="7948" max="7949" width="0" style="2" hidden="1" customWidth="1"/>
    <col min="7950" max="7950" width="5.5703125" style="2" customWidth="1"/>
    <col min="7951" max="7951" width="17.140625" style="2" customWidth="1"/>
    <col min="7952" max="7958" width="13.7109375" style="2" customWidth="1"/>
    <col min="7959" max="7959" width="9.7109375" style="2" customWidth="1"/>
    <col min="7960" max="7961" width="7.7109375" style="2" customWidth="1"/>
    <col min="7962" max="7963" width="7" style="2" customWidth="1"/>
    <col min="7964" max="8192" width="11.5703125" style="2"/>
    <col min="8193" max="8193" width="2.7109375" style="2" customWidth="1"/>
    <col min="8194" max="8194" width="20.7109375" style="2" customWidth="1"/>
    <col min="8195" max="8195" width="4.42578125" style="2" customWidth="1"/>
    <col min="8196" max="8196" width="8.85546875" style="2" customWidth="1"/>
    <col min="8197" max="8197" width="8.140625" style="2" customWidth="1"/>
    <col min="8198" max="8198" width="22.7109375" style="2" customWidth="1"/>
    <col min="8199" max="8199" width="2.42578125" style="2" customWidth="1"/>
    <col min="8200" max="8200" width="22.7109375" style="2" customWidth="1"/>
    <col min="8201" max="8201" width="5.28515625" style="2" customWidth="1"/>
    <col min="8202" max="8202" width="2.28515625" style="2" customWidth="1"/>
    <col min="8203" max="8203" width="5.5703125" style="2" customWidth="1"/>
    <col min="8204" max="8205" width="0" style="2" hidden="1" customWidth="1"/>
    <col min="8206" max="8206" width="5.5703125" style="2" customWidth="1"/>
    <col min="8207" max="8207" width="17.140625" style="2" customWidth="1"/>
    <col min="8208" max="8214" width="13.7109375" style="2" customWidth="1"/>
    <col min="8215" max="8215" width="9.7109375" style="2" customWidth="1"/>
    <col min="8216" max="8217" width="7.7109375" style="2" customWidth="1"/>
    <col min="8218" max="8219" width="7" style="2" customWidth="1"/>
    <col min="8220" max="8448" width="11.5703125" style="2"/>
    <col min="8449" max="8449" width="2.7109375" style="2" customWidth="1"/>
    <col min="8450" max="8450" width="20.7109375" style="2" customWidth="1"/>
    <col min="8451" max="8451" width="4.42578125" style="2" customWidth="1"/>
    <col min="8452" max="8452" width="8.85546875" style="2" customWidth="1"/>
    <col min="8453" max="8453" width="8.140625" style="2" customWidth="1"/>
    <col min="8454" max="8454" width="22.7109375" style="2" customWidth="1"/>
    <col min="8455" max="8455" width="2.42578125" style="2" customWidth="1"/>
    <col min="8456" max="8456" width="22.7109375" style="2" customWidth="1"/>
    <col min="8457" max="8457" width="5.28515625" style="2" customWidth="1"/>
    <col min="8458" max="8458" width="2.28515625" style="2" customWidth="1"/>
    <col min="8459" max="8459" width="5.5703125" style="2" customWidth="1"/>
    <col min="8460" max="8461" width="0" style="2" hidden="1" customWidth="1"/>
    <col min="8462" max="8462" width="5.5703125" style="2" customWidth="1"/>
    <col min="8463" max="8463" width="17.140625" style="2" customWidth="1"/>
    <col min="8464" max="8470" width="13.7109375" style="2" customWidth="1"/>
    <col min="8471" max="8471" width="9.7109375" style="2" customWidth="1"/>
    <col min="8472" max="8473" width="7.7109375" style="2" customWidth="1"/>
    <col min="8474" max="8475" width="7" style="2" customWidth="1"/>
    <col min="8476" max="8704" width="11.5703125" style="2"/>
    <col min="8705" max="8705" width="2.7109375" style="2" customWidth="1"/>
    <col min="8706" max="8706" width="20.7109375" style="2" customWidth="1"/>
    <col min="8707" max="8707" width="4.42578125" style="2" customWidth="1"/>
    <col min="8708" max="8708" width="8.85546875" style="2" customWidth="1"/>
    <col min="8709" max="8709" width="8.140625" style="2" customWidth="1"/>
    <col min="8710" max="8710" width="22.7109375" style="2" customWidth="1"/>
    <col min="8711" max="8711" width="2.42578125" style="2" customWidth="1"/>
    <col min="8712" max="8712" width="22.7109375" style="2" customWidth="1"/>
    <col min="8713" max="8713" width="5.28515625" style="2" customWidth="1"/>
    <col min="8714" max="8714" width="2.28515625" style="2" customWidth="1"/>
    <col min="8715" max="8715" width="5.5703125" style="2" customWidth="1"/>
    <col min="8716" max="8717" width="0" style="2" hidden="1" customWidth="1"/>
    <col min="8718" max="8718" width="5.5703125" style="2" customWidth="1"/>
    <col min="8719" max="8719" width="17.140625" style="2" customWidth="1"/>
    <col min="8720" max="8726" width="13.7109375" style="2" customWidth="1"/>
    <col min="8727" max="8727" width="9.7109375" style="2" customWidth="1"/>
    <col min="8728" max="8729" width="7.7109375" style="2" customWidth="1"/>
    <col min="8730" max="8731" width="7" style="2" customWidth="1"/>
    <col min="8732" max="8960" width="11.5703125" style="2"/>
    <col min="8961" max="8961" width="2.7109375" style="2" customWidth="1"/>
    <col min="8962" max="8962" width="20.7109375" style="2" customWidth="1"/>
    <col min="8963" max="8963" width="4.42578125" style="2" customWidth="1"/>
    <col min="8964" max="8964" width="8.85546875" style="2" customWidth="1"/>
    <col min="8965" max="8965" width="8.140625" style="2" customWidth="1"/>
    <col min="8966" max="8966" width="22.7109375" style="2" customWidth="1"/>
    <col min="8967" max="8967" width="2.42578125" style="2" customWidth="1"/>
    <col min="8968" max="8968" width="22.7109375" style="2" customWidth="1"/>
    <col min="8969" max="8969" width="5.28515625" style="2" customWidth="1"/>
    <col min="8970" max="8970" width="2.28515625" style="2" customWidth="1"/>
    <col min="8971" max="8971" width="5.5703125" style="2" customWidth="1"/>
    <col min="8972" max="8973" width="0" style="2" hidden="1" customWidth="1"/>
    <col min="8974" max="8974" width="5.5703125" style="2" customWidth="1"/>
    <col min="8975" max="8975" width="17.140625" style="2" customWidth="1"/>
    <col min="8976" max="8982" width="13.7109375" style="2" customWidth="1"/>
    <col min="8983" max="8983" width="9.7109375" style="2" customWidth="1"/>
    <col min="8984" max="8985" width="7.7109375" style="2" customWidth="1"/>
    <col min="8986" max="8987" width="7" style="2" customWidth="1"/>
    <col min="8988" max="9216" width="11.5703125" style="2"/>
    <col min="9217" max="9217" width="2.7109375" style="2" customWidth="1"/>
    <col min="9218" max="9218" width="20.7109375" style="2" customWidth="1"/>
    <col min="9219" max="9219" width="4.42578125" style="2" customWidth="1"/>
    <col min="9220" max="9220" width="8.85546875" style="2" customWidth="1"/>
    <col min="9221" max="9221" width="8.140625" style="2" customWidth="1"/>
    <col min="9222" max="9222" width="22.7109375" style="2" customWidth="1"/>
    <col min="9223" max="9223" width="2.42578125" style="2" customWidth="1"/>
    <col min="9224" max="9224" width="22.7109375" style="2" customWidth="1"/>
    <col min="9225" max="9225" width="5.28515625" style="2" customWidth="1"/>
    <col min="9226" max="9226" width="2.28515625" style="2" customWidth="1"/>
    <col min="9227" max="9227" width="5.5703125" style="2" customWidth="1"/>
    <col min="9228" max="9229" width="0" style="2" hidden="1" customWidth="1"/>
    <col min="9230" max="9230" width="5.5703125" style="2" customWidth="1"/>
    <col min="9231" max="9231" width="17.140625" style="2" customWidth="1"/>
    <col min="9232" max="9238" width="13.7109375" style="2" customWidth="1"/>
    <col min="9239" max="9239" width="9.7109375" style="2" customWidth="1"/>
    <col min="9240" max="9241" width="7.7109375" style="2" customWidth="1"/>
    <col min="9242" max="9243" width="7" style="2" customWidth="1"/>
    <col min="9244" max="9472" width="11.5703125" style="2"/>
    <col min="9473" max="9473" width="2.7109375" style="2" customWidth="1"/>
    <col min="9474" max="9474" width="20.7109375" style="2" customWidth="1"/>
    <col min="9475" max="9475" width="4.42578125" style="2" customWidth="1"/>
    <col min="9476" max="9476" width="8.85546875" style="2" customWidth="1"/>
    <col min="9477" max="9477" width="8.140625" style="2" customWidth="1"/>
    <col min="9478" max="9478" width="22.7109375" style="2" customWidth="1"/>
    <col min="9479" max="9479" width="2.42578125" style="2" customWidth="1"/>
    <col min="9480" max="9480" width="22.7109375" style="2" customWidth="1"/>
    <col min="9481" max="9481" width="5.28515625" style="2" customWidth="1"/>
    <col min="9482" max="9482" width="2.28515625" style="2" customWidth="1"/>
    <col min="9483" max="9483" width="5.5703125" style="2" customWidth="1"/>
    <col min="9484" max="9485" width="0" style="2" hidden="1" customWidth="1"/>
    <col min="9486" max="9486" width="5.5703125" style="2" customWidth="1"/>
    <col min="9487" max="9487" width="17.140625" style="2" customWidth="1"/>
    <col min="9488" max="9494" width="13.7109375" style="2" customWidth="1"/>
    <col min="9495" max="9495" width="9.7109375" style="2" customWidth="1"/>
    <col min="9496" max="9497" width="7.7109375" style="2" customWidth="1"/>
    <col min="9498" max="9499" width="7" style="2" customWidth="1"/>
    <col min="9500" max="9728" width="11.5703125" style="2"/>
    <col min="9729" max="9729" width="2.7109375" style="2" customWidth="1"/>
    <col min="9730" max="9730" width="20.7109375" style="2" customWidth="1"/>
    <col min="9731" max="9731" width="4.42578125" style="2" customWidth="1"/>
    <col min="9732" max="9732" width="8.85546875" style="2" customWidth="1"/>
    <col min="9733" max="9733" width="8.140625" style="2" customWidth="1"/>
    <col min="9734" max="9734" width="22.7109375" style="2" customWidth="1"/>
    <col min="9735" max="9735" width="2.42578125" style="2" customWidth="1"/>
    <col min="9736" max="9736" width="22.7109375" style="2" customWidth="1"/>
    <col min="9737" max="9737" width="5.28515625" style="2" customWidth="1"/>
    <col min="9738" max="9738" width="2.28515625" style="2" customWidth="1"/>
    <col min="9739" max="9739" width="5.5703125" style="2" customWidth="1"/>
    <col min="9740" max="9741" width="0" style="2" hidden="1" customWidth="1"/>
    <col min="9742" max="9742" width="5.5703125" style="2" customWidth="1"/>
    <col min="9743" max="9743" width="17.140625" style="2" customWidth="1"/>
    <col min="9744" max="9750" width="13.7109375" style="2" customWidth="1"/>
    <col min="9751" max="9751" width="9.7109375" style="2" customWidth="1"/>
    <col min="9752" max="9753" width="7.7109375" style="2" customWidth="1"/>
    <col min="9754" max="9755" width="7" style="2" customWidth="1"/>
    <col min="9756" max="9984" width="11.5703125" style="2"/>
    <col min="9985" max="9985" width="2.7109375" style="2" customWidth="1"/>
    <col min="9986" max="9986" width="20.7109375" style="2" customWidth="1"/>
    <col min="9987" max="9987" width="4.42578125" style="2" customWidth="1"/>
    <col min="9988" max="9988" width="8.85546875" style="2" customWidth="1"/>
    <col min="9989" max="9989" width="8.140625" style="2" customWidth="1"/>
    <col min="9990" max="9990" width="22.7109375" style="2" customWidth="1"/>
    <col min="9991" max="9991" width="2.42578125" style="2" customWidth="1"/>
    <col min="9992" max="9992" width="22.7109375" style="2" customWidth="1"/>
    <col min="9993" max="9993" width="5.28515625" style="2" customWidth="1"/>
    <col min="9994" max="9994" width="2.28515625" style="2" customWidth="1"/>
    <col min="9995" max="9995" width="5.5703125" style="2" customWidth="1"/>
    <col min="9996" max="9997" width="0" style="2" hidden="1" customWidth="1"/>
    <col min="9998" max="9998" width="5.5703125" style="2" customWidth="1"/>
    <col min="9999" max="9999" width="17.140625" style="2" customWidth="1"/>
    <col min="10000" max="10006" width="13.7109375" style="2" customWidth="1"/>
    <col min="10007" max="10007" width="9.7109375" style="2" customWidth="1"/>
    <col min="10008" max="10009" width="7.7109375" style="2" customWidth="1"/>
    <col min="10010" max="10011" width="7" style="2" customWidth="1"/>
    <col min="10012" max="10240" width="11.5703125" style="2"/>
    <col min="10241" max="10241" width="2.7109375" style="2" customWidth="1"/>
    <col min="10242" max="10242" width="20.7109375" style="2" customWidth="1"/>
    <col min="10243" max="10243" width="4.42578125" style="2" customWidth="1"/>
    <col min="10244" max="10244" width="8.85546875" style="2" customWidth="1"/>
    <col min="10245" max="10245" width="8.140625" style="2" customWidth="1"/>
    <col min="10246" max="10246" width="22.7109375" style="2" customWidth="1"/>
    <col min="10247" max="10247" width="2.42578125" style="2" customWidth="1"/>
    <col min="10248" max="10248" width="22.7109375" style="2" customWidth="1"/>
    <col min="10249" max="10249" width="5.28515625" style="2" customWidth="1"/>
    <col min="10250" max="10250" width="2.28515625" style="2" customWidth="1"/>
    <col min="10251" max="10251" width="5.5703125" style="2" customWidth="1"/>
    <col min="10252" max="10253" width="0" style="2" hidden="1" customWidth="1"/>
    <col min="10254" max="10254" width="5.5703125" style="2" customWidth="1"/>
    <col min="10255" max="10255" width="17.140625" style="2" customWidth="1"/>
    <col min="10256" max="10262" width="13.7109375" style="2" customWidth="1"/>
    <col min="10263" max="10263" width="9.7109375" style="2" customWidth="1"/>
    <col min="10264" max="10265" width="7.7109375" style="2" customWidth="1"/>
    <col min="10266" max="10267" width="7" style="2" customWidth="1"/>
    <col min="10268" max="10496" width="11.5703125" style="2"/>
    <col min="10497" max="10497" width="2.7109375" style="2" customWidth="1"/>
    <col min="10498" max="10498" width="20.7109375" style="2" customWidth="1"/>
    <col min="10499" max="10499" width="4.42578125" style="2" customWidth="1"/>
    <col min="10500" max="10500" width="8.85546875" style="2" customWidth="1"/>
    <col min="10501" max="10501" width="8.140625" style="2" customWidth="1"/>
    <col min="10502" max="10502" width="22.7109375" style="2" customWidth="1"/>
    <col min="10503" max="10503" width="2.42578125" style="2" customWidth="1"/>
    <col min="10504" max="10504" width="22.7109375" style="2" customWidth="1"/>
    <col min="10505" max="10505" width="5.28515625" style="2" customWidth="1"/>
    <col min="10506" max="10506" width="2.28515625" style="2" customWidth="1"/>
    <col min="10507" max="10507" width="5.5703125" style="2" customWidth="1"/>
    <col min="10508" max="10509" width="0" style="2" hidden="1" customWidth="1"/>
    <col min="10510" max="10510" width="5.5703125" style="2" customWidth="1"/>
    <col min="10511" max="10511" width="17.140625" style="2" customWidth="1"/>
    <col min="10512" max="10518" width="13.7109375" style="2" customWidth="1"/>
    <col min="10519" max="10519" width="9.7109375" style="2" customWidth="1"/>
    <col min="10520" max="10521" width="7.7109375" style="2" customWidth="1"/>
    <col min="10522" max="10523" width="7" style="2" customWidth="1"/>
    <col min="10524" max="10752" width="11.5703125" style="2"/>
    <col min="10753" max="10753" width="2.7109375" style="2" customWidth="1"/>
    <col min="10754" max="10754" width="20.7109375" style="2" customWidth="1"/>
    <col min="10755" max="10755" width="4.42578125" style="2" customWidth="1"/>
    <col min="10756" max="10756" width="8.85546875" style="2" customWidth="1"/>
    <col min="10757" max="10757" width="8.140625" style="2" customWidth="1"/>
    <col min="10758" max="10758" width="22.7109375" style="2" customWidth="1"/>
    <col min="10759" max="10759" width="2.42578125" style="2" customWidth="1"/>
    <col min="10760" max="10760" width="22.7109375" style="2" customWidth="1"/>
    <col min="10761" max="10761" width="5.28515625" style="2" customWidth="1"/>
    <col min="10762" max="10762" width="2.28515625" style="2" customWidth="1"/>
    <col min="10763" max="10763" width="5.5703125" style="2" customWidth="1"/>
    <col min="10764" max="10765" width="0" style="2" hidden="1" customWidth="1"/>
    <col min="10766" max="10766" width="5.5703125" style="2" customWidth="1"/>
    <col min="10767" max="10767" width="17.140625" style="2" customWidth="1"/>
    <col min="10768" max="10774" width="13.7109375" style="2" customWidth="1"/>
    <col min="10775" max="10775" width="9.7109375" style="2" customWidth="1"/>
    <col min="10776" max="10777" width="7.7109375" style="2" customWidth="1"/>
    <col min="10778" max="10779" width="7" style="2" customWidth="1"/>
    <col min="10780" max="11008" width="11.5703125" style="2"/>
    <col min="11009" max="11009" width="2.7109375" style="2" customWidth="1"/>
    <col min="11010" max="11010" width="20.7109375" style="2" customWidth="1"/>
    <col min="11011" max="11011" width="4.42578125" style="2" customWidth="1"/>
    <col min="11012" max="11012" width="8.85546875" style="2" customWidth="1"/>
    <col min="11013" max="11013" width="8.140625" style="2" customWidth="1"/>
    <col min="11014" max="11014" width="22.7109375" style="2" customWidth="1"/>
    <col min="11015" max="11015" width="2.42578125" style="2" customWidth="1"/>
    <col min="11016" max="11016" width="22.7109375" style="2" customWidth="1"/>
    <col min="11017" max="11017" width="5.28515625" style="2" customWidth="1"/>
    <col min="11018" max="11018" width="2.28515625" style="2" customWidth="1"/>
    <col min="11019" max="11019" width="5.5703125" style="2" customWidth="1"/>
    <col min="11020" max="11021" width="0" style="2" hidden="1" customWidth="1"/>
    <col min="11022" max="11022" width="5.5703125" style="2" customWidth="1"/>
    <col min="11023" max="11023" width="17.140625" style="2" customWidth="1"/>
    <col min="11024" max="11030" width="13.7109375" style="2" customWidth="1"/>
    <col min="11031" max="11031" width="9.7109375" style="2" customWidth="1"/>
    <col min="11032" max="11033" width="7.7109375" style="2" customWidth="1"/>
    <col min="11034" max="11035" width="7" style="2" customWidth="1"/>
    <col min="11036" max="11264" width="11.5703125" style="2"/>
    <col min="11265" max="11265" width="2.7109375" style="2" customWidth="1"/>
    <col min="11266" max="11266" width="20.7109375" style="2" customWidth="1"/>
    <col min="11267" max="11267" width="4.42578125" style="2" customWidth="1"/>
    <col min="11268" max="11268" width="8.85546875" style="2" customWidth="1"/>
    <col min="11269" max="11269" width="8.140625" style="2" customWidth="1"/>
    <col min="11270" max="11270" width="22.7109375" style="2" customWidth="1"/>
    <col min="11271" max="11271" width="2.42578125" style="2" customWidth="1"/>
    <col min="11272" max="11272" width="22.7109375" style="2" customWidth="1"/>
    <col min="11273" max="11273" width="5.28515625" style="2" customWidth="1"/>
    <col min="11274" max="11274" width="2.28515625" style="2" customWidth="1"/>
    <col min="11275" max="11275" width="5.5703125" style="2" customWidth="1"/>
    <col min="11276" max="11277" width="0" style="2" hidden="1" customWidth="1"/>
    <col min="11278" max="11278" width="5.5703125" style="2" customWidth="1"/>
    <col min="11279" max="11279" width="17.140625" style="2" customWidth="1"/>
    <col min="11280" max="11286" width="13.7109375" style="2" customWidth="1"/>
    <col min="11287" max="11287" width="9.7109375" style="2" customWidth="1"/>
    <col min="11288" max="11289" width="7.7109375" style="2" customWidth="1"/>
    <col min="11290" max="11291" width="7" style="2" customWidth="1"/>
    <col min="11292" max="11520" width="11.5703125" style="2"/>
    <col min="11521" max="11521" width="2.7109375" style="2" customWidth="1"/>
    <col min="11522" max="11522" width="20.7109375" style="2" customWidth="1"/>
    <col min="11523" max="11523" width="4.42578125" style="2" customWidth="1"/>
    <col min="11524" max="11524" width="8.85546875" style="2" customWidth="1"/>
    <col min="11525" max="11525" width="8.140625" style="2" customWidth="1"/>
    <col min="11526" max="11526" width="22.7109375" style="2" customWidth="1"/>
    <col min="11527" max="11527" width="2.42578125" style="2" customWidth="1"/>
    <col min="11528" max="11528" width="22.7109375" style="2" customWidth="1"/>
    <col min="11529" max="11529" width="5.28515625" style="2" customWidth="1"/>
    <col min="11530" max="11530" width="2.28515625" style="2" customWidth="1"/>
    <col min="11531" max="11531" width="5.5703125" style="2" customWidth="1"/>
    <col min="11532" max="11533" width="0" style="2" hidden="1" customWidth="1"/>
    <col min="11534" max="11534" width="5.5703125" style="2" customWidth="1"/>
    <col min="11535" max="11535" width="17.140625" style="2" customWidth="1"/>
    <col min="11536" max="11542" width="13.7109375" style="2" customWidth="1"/>
    <col min="11543" max="11543" width="9.7109375" style="2" customWidth="1"/>
    <col min="11544" max="11545" width="7.7109375" style="2" customWidth="1"/>
    <col min="11546" max="11547" width="7" style="2" customWidth="1"/>
    <col min="11548" max="11776" width="11.5703125" style="2"/>
    <col min="11777" max="11777" width="2.7109375" style="2" customWidth="1"/>
    <col min="11778" max="11778" width="20.7109375" style="2" customWidth="1"/>
    <col min="11779" max="11779" width="4.42578125" style="2" customWidth="1"/>
    <col min="11780" max="11780" width="8.85546875" style="2" customWidth="1"/>
    <col min="11781" max="11781" width="8.140625" style="2" customWidth="1"/>
    <col min="11782" max="11782" width="22.7109375" style="2" customWidth="1"/>
    <col min="11783" max="11783" width="2.42578125" style="2" customWidth="1"/>
    <col min="11784" max="11784" width="22.7109375" style="2" customWidth="1"/>
    <col min="11785" max="11785" width="5.28515625" style="2" customWidth="1"/>
    <col min="11786" max="11786" width="2.28515625" style="2" customWidth="1"/>
    <col min="11787" max="11787" width="5.5703125" style="2" customWidth="1"/>
    <col min="11788" max="11789" width="0" style="2" hidden="1" customWidth="1"/>
    <col min="11790" max="11790" width="5.5703125" style="2" customWidth="1"/>
    <col min="11791" max="11791" width="17.140625" style="2" customWidth="1"/>
    <col min="11792" max="11798" width="13.7109375" style="2" customWidth="1"/>
    <col min="11799" max="11799" width="9.7109375" style="2" customWidth="1"/>
    <col min="11800" max="11801" width="7.7109375" style="2" customWidth="1"/>
    <col min="11802" max="11803" width="7" style="2" customWidth="1"/>
    <col min="11804" max="12032" width="11.5703125" style="2"/>
    <col min="12033" max="12033" width="2.7109375" style="2" customWidth="1"/>
    <col min="12034" max="12034" width="20.7109375" style="2" customWidth="1"/>
    <col min="12035" max="12035" width="4.42578125" style="2" customWidth="1"/>
    <col min="12036" max="12036" width="8.85546875" style="2" customWidth="1"/>
    <col min="12037" max="12037" width="8.140625" style="2" customWidth="1"/>
    <col min="12038" max="12038" width="22.7109375" style="2" customWidth="1"/>
    <col min="12039" max="12039" width="2.42578125" style="2" customWidth="1"/>
    <col min="12040" max="12040" width="22.7109375" style="2" customWidth="1"/>
    <col min="12041" max="12041" width="5.28515625" style="2" customWidth="1"/>
    <col min="12042" max="12042" width="2.28515625" style="2" customWidth="1"/>
    <col min="12043" max="12043" width="5.5703125" style="2" customWidth="1"/>
    <col min="12044" max="12045" width="0" style="2" hidden="1" customWidth="1"/>
    <col min="12046" max="12046" width="5.5703125" style="2" customWidth="1"/>
    <col min="12047" max="12047" width="17.140625" style="2" customWidth="1"/>
    <col min="12048" max="12054" width="13.7109375" style="2" customWidth="1"/>
    <col min="12055" max="12055" width="9.7109375" style="2" customWidth="1"/>
    <col min="12056" max="12057" width="7.7109375" style="2" customWidth="1"/>
    <col min="12058" max="12059" width="7" style="2" customWidth="1"/>
    <col min="12060" max="12288" width="11.5703125" style="2"/>
    <col min="12289" max="12289" width="2.7109375" style="2" customWidth="1"/>
    <col min="12290" max="12290" width="20.7109375" style="2" customWidth="1"/>
    <col min="12291" max="12291" width="4.42578125" style="2" customWidth="1"/>
    <col min="12292" max="12292" width="8.85546875" style="2" customWidth="1"/>
    <col min="12293" max="12293" width="8.140625" style="2" customWidth="1"/>
    <col min="12294" max="12294" width="22.7109375" style="2" customWidth="1"/>
    <col min="12295" max="12295" width="2.42578125" style="2" customWidth="1"/>
    <col min="12296" max="12296" width="22.7109375" style="2" customWidth="1"/>
    <col min="12297" max="12297" width="5.28515625" style="2" customWidth="1"/>
    <col min="12298" max="12298" width="2.28515625" style="2" customWidth="1"/>
    <col min="12299" max="12299" width="5.5703125" style="2" customWidth="1"/>
    <col min="12300" max="12301" width="0" style="2" hidden="1" customWidth="1"/>
    <col min="12302" max="12302" width="5.5703125" style="2" customWidth="1"/>
    <col min="12303" max="12303" width="17.140625" style="2" customWidth="1"/>
    <col min="12304" max="12310" width="13.7109375" style="2" customWidth="1"/>
    <col min="12311" max="12311" width="9.7109375" style="2" customWidth="1"/>
    <col min="12312" max="12313" width="7.7109375" style="2" customWidth="1"/>
    <col min="12314" max="12315" width="7" style="2" customWidth="1"/>
    <col min="12316" max="12544" width="11.5703125" style="2"/>
    <col min="12545" max="12545" width="2.7109375" style="2" customWidth="1"/>
    <col min="12546" max="12546" width="20.7109375" style="2" customWidth="1"/>
    <col min="12547" max="12547" width="4.42578125" style="2" customWidth="1"/>
    <col min="12548" max="12548" width="8.85546875" style="2" customWidth="1"/>
    <col min="12549" max="12549" width="8.140625" style="2" customWidth="1"/>
    <col min="12550" max="12550" width="22.7109375" style="2" customWidth="1"/>
    <col min="12551" max="12551" width="2.42578125" style="2" customWidth="1"/>
    <col min="12552" max="12552" width="22.7109375" style="2" customWidth="1"/>
    <col min="12553" max="12553" width="5.28515625" style="2" customWidth="1"/>
    <col min="12554" max="12554" width="2.28515625" style="2" customWidth="1"/>
    <col min="12555" max="12555" width="5.5703125" style="2" customWidth="1"/>
    <col min="12556" max="12557" width="0" style="2" hidden="1" customWidth="1"/>
    <col min="12558" max="12558" width="5.5703125" style="2" customWidth="1"/>
    <col min="12559" max="12559" width="17.140625" style="2" customWidth="1"/>
    <col min="12560" max="12566" width="13.7109375" style="2" customWidth="1"/>
    <col min="12567" max="12567" width="9.7109375" style="2" customWidth="1"/>
    <col min="12568" max="12569" width="7.7109375" style="2" customWidth="1"/>
    <col min="12570" max="12571" width="7" style="2" customWidth="1"/>
    <col min="12572" max="12800" width="11.5703125" style="2"/>
    <col min="12801" max="12801" width="2.7109375" style="2" customWidth="1"/>
    <col min="12802" max="12802" width="20.7109375" style="2" customWidth="1"/>
    <col min="12803" max="12803" width="4.42578125" style="2" customWidth="1"/>
    <col min="12804" max="12804" width="8.85546875" style="2" customWidth="1"/>
    <col min="12805" max="12805" width="8.140625" style="2" customWidth="1"/>
    <col min="12806" max="12806" width="22.7109375" style="2" customWidth="1"/>
    <col min="12807" max="12807" width="2.42578125" style="2" customWidth="1"/>
    <col min="12808" max="12808" width="22.7109375" style="2" customWidth="1"/>
    <col min="12809" max="12809" width="5.28515625" style="2" customWidth="1"/>
    <col min="12810" max="12810" width="2.28515625" style="2" customWidth="1"/>
    <col min="12811" max="12811" width="5.5703125" style="2" customWidth="1"/>
    <col min="12812" max="12813" width="0" style="2" hidden="1" customWidth="1"/>
    <col min="12814" max="12814" width="5.5703125" style="2" customWidth="1"/>
    <col min="12815" max="12815" width="17.140625" style="2" customWidth="1"/>
    <col min="12816" max="12822" width="13.7109375" style="2" customWidth="1"/>
    <col min="12823" max="12823" width="9.7109375" style="2" customWidth="1"/>
    <col min="12824" max="12825" width="7.7109375" style="2" customWidth="1"/>
    <col min="12826" max="12827" width="7" style="2" customWidth="1"/>
    <col min="12828" max="13056" width="11.5703125" style="2"/>
    <col min="13057" max="13057" width="2.7109375" style="2" customWidth="1"/>
    <col min="13058" max="13058" width="20.7109375" style="2" customWidth="1"/>
    <col min="13059" max="13059" width="4.42578125" style="2" customWidth="1"/>
    <col min="13060" max="13060" width="8.85546875" style="2" customWidth="1"/>
    <col min="13061" max="13061" width="8.140625" style="2" customWidth="1"/>
    <col min="13062" max="13062" width="22.7109375" style="2" customWidth="1"/>
    <col min="13063" max="13063" width="2.42578125" style="2" customWidth="1"/>
    <col min="13064" max="13064" width="22.7109375" style="2" customWidth="1"/>
    <col min="13065" max="13065" width="5.28515625" style="2" customWidth="1"/>
    <col min="13066" max="13066" width="2.28515625" style="2" customWidth="1"/>
    <col min="13067" max="13067" width="5.5703125" style="2" customWidth="1"/>
    <col min="13068" max="13069" width="0" style="2" hidden="1" customWidth="1"/>
    <col min="13070" max="13070" width="5.5703125" style="2" customWidth="1"/>
    <col min="13071" max="13071" width="17.140625" style="2" customWidth="1"/>
    <col min="13072" max="13078" width="13.7109375" style="2" customWidth="1"/>
    <col min="13079" max="13079" width="9.7109375" style="2" customWidth="1"/>
    <col min="13080" max="13081" width="7.7109375" style="2" customWidth="1"/>
    <col min="13082" max="13083" width="7" style="2" customWidth="1"/>
    <col min="13084" max="13312" width="11.5703125" style="2"/>
    <col min="13313" max="13313" width="2.7109375" style="2" customWidth="1"/>
    <col min="13314" max="13314" width="20.7109375" style="2" customWidth="1"/>
    <col min="13315" max="13315" width="4.42578125" style="2" customWidth="1"/>
    <col min="13316" max="13316" width="8.85546875" style="2" customWidth="1"/>
    <col min="13317" max="13317" width="8.140625" style="2" customWidth="1"/>
    <col min="13318" max="13318" width="22.7109375" style="2" customWidth="1"/>
    <col min="13319" max="13319" width="2.42578125" style="2" customWidth="1"/>
    <col min="13320" max="13320" width="22.7109375" style="2" customWidth="1"/>
    <col min="13321" max="13321" width="5.28515625" style="2" customWidth="1"/>
    <col min="13322" max="13322" width="2.28515625" style="2" customWidth="1"/>
    <col min="13323" max="13323" width="5.5703125" style="2" customWidth="1"/>
    <col min="13324" max="13325" width="0" style="2" hidden="1" customWidth="1"/>
    <col min="13326" max="13326" width="5.5703125" style="2" customWidth="1"/>
    <col min="13327" max="13327" width="17.140625" style="2" customWidth="1"/>
    <col min="13328" max="13334" width="13.7109375" style="2" customWidth="1"/>
    <col min="13335" max="13335" width="9.7109375" style="2" customWidth="1"/>
    <col min="13336" max="13337" width="7.7109375" style="2" customWidth="1"/>
    <col min="13338" max="13339" width="7" style="2" customWidth="1"/>
    <col min="13340" max="13568" width="11.5703125" style="2"/>
    <col min="13569" max="13569" width="2.7109375" style="2" customWidth="1"/>
    <col min="13570" max="13570" width="20.7109375" style="2" customWidth="1"/>
    <col min="13571" max="13571" width="4.42578125" style="2" customWidth="1"/>
    <col min="13572" max="13572" width="8.85546875" style="2" customWidth="1"/>
    <col min="13573" max="13573" width="8.140625" style="2" customWidth="1"/>
    <col min="13574" max="13574" width="22.7109375" style="2" customWidth="1"/>
    <col min="13575" max="13575" width="2.42578125" style="2" customWidth="1"/>
    <col min="13576" max="13576" width="22.7109375" style="2" customWidth="1"/>
    <col min="13577" max="13577" width="5.28515625" style="2" customWidth="1"/>
    <col min="13578" max="13578" width="2.28515625" style="2" customWidth="1"/>
    <col min="13579" max="13579" width="5.5703125" style="2" customWidth="1"/>
    <col min="13580" max="13581" width="0" style="2" hidden="1" customWidth="1"/>
    <col min="13582" max="13582" width="5.5703125" style="2" customWidth="1"/>
    <col min="13583" max="13583" width="17.140625" style="2" customWidth="1"/>
    <col min="13584" max="13590" width="13.7109375" style="2" customWidth="1"/>
    <col min="13591" max="13591" width="9.7109375" style="2" customWidth="1"/>
    <col min="13592" max="13593" width="7.7109375" style="2" customWidth="1"/>
    <col min="13594" max="13595" width="7" style="2" customWidth="1"/>
    <col min="13596" max="13824" width="11.5703125" style="2"/>
    <col min="13825" max="13825" width="2.7109375" style="2" customWidth="1"/>
    <col min="13826" max="13826" width="20.7109375" style="2" customWidth="1"/>
    <col min="13827" max="13827" width="4.42578125" style="2" customWidth="1"/>
    <col min="13828" max="13828" width="8.85546875" style="2" customWidth="1"/>
    <col min="13829" max="13829" width="8.140625" style="2" customWidth="1"/>
    <col min="13830" max="13830" width="22.7109375" style="2" customWidth="1"/>
    <col min="13831" max="13831" width="2.42578125" style="2" customWidth="1"/>
    <col min="13832" max="13832" width="22.7109375" style="2" customWidth="1"/>
    <col min="13833" max="13833" width="5.28515625" style="2" customWidth="1"/>
    <col min="13834" max="13834" width="2.28515625" style="2" customWidth="1"/>
    <col min="13835" max="13835" width="5.5703125" style="2" customWidth="1"/>
    <col min="13836" max="13837" width="0" style="2" hidden="1" customWidth="1"/>
    <col min="13838" max="13838" width="5.5703125" style="2" customWidth="1"/>
    <col min="13839" max="13839" width="17.140625" style="2" customWidth="1"/>
    <col min="13840" max="13846" width="13.7109375" style="2" customWidth="1"/>
    <col min="13847" max="13847" width="9.7109375" style="2" customWidth="1"/>
    <col min="13848" max="13849" width="7.7109375" style="2" customWidth="1"/>
    <col min="13850" max="13851" width="7" style="2" customWidth="1"/>
    <col min="13852" max="14080" width="11.5703125" style="2"/>
    <col min="14081" max="14081" width="2.7109375" style="2" customWidth="1"/>
    <col min="14082" max="14082" width="20.7109375" style="2" customWidth="1"/>
    <col min="14083" max="14083" width="4.42578125" style="2" customWidth="1"/>
    <col min="14084" max="14084" width="8.85546875" style="2" customWidth="1"/>
    <col min="14085" max="14085" width="8.140625" style="2" customWidth="1"/>
    <col min="14086" max="14086" width="22.7109375" style="2" customWidth="1"/>
    <col min="14087" max="14087" width="2.42578125" style="2" customWidth="1"/>
    <col min="14088" max="14088" width="22.7109375" style="2" customWidth="1"/>
    <col min="14089" max="14089" width="5.28515625" style="2" customWidth="1"/>
    <col min="14090" max="14090" width="2.28515625" style="2" customWidth="1"/>
    <col min="14091" max="14091" width="5.5703125" style="2" customWidth="1"/>
    <col min="14092" max="14093" width="0" style="2" hidden="1" customWidth="1"/>
    <col min="14094" max="14094" width="5.5703125" style="2" customWidth="1"/>
    <col min="14095" max="14095" width="17.140625" style="2" customWidth="1"/>
    <col min="14096" max="14102" width="13.7109375" style="2" customWidth="1"/>
    <col min="14103" max="14103" width="9.7109375" style="2" customWidth="1"/>
    <col min="14104" max="14105" width="7.7109375" style="2" customWidth="1"/>
    <col min="14106" max="14107" width="7" style="2" customWidth="1"/>
    <col min="14108" max="14336" width="11.5703125" style="2"/>
    <col min="14337" max="14337" width="2.7109375" style="2" customWidth="1"/>
    <col min="14338" max="14338" width="20.7109375" style="2" customWidth="1"/>
    <col min="14339" max="14339" width="4.42578125" style="2" customWidth="1"/>
    <col min="14340" max="14340" width="8.85546875" style="2" customWidth="1"/>
    <col min="14341" max="14341" width="8.140625" style="2" customWidth="1"/>
    <col min="14342" max="14342" width="22.7109375" style="2" customWidth="1"/>
    <col min="14343" max="14343" width="2.42578125" style="2" customWidth="1"/>
    <col min="14344" max="14344" width="22.7109375" style="2" customWidth="1"/>
    <col min="14345" max="14345" width="5.28515625" style="2" customWidth="1"/>
    <col min="14346" max="14346" width="2.28515625" style="2" customWidth="1"/>
    <col min="14347" max="14347" width="5.5703125" style="2" customWidth="1"/>
    <col min="14348" max="14349" width="0" style="2" hidden="1" customWidth="1"/>
    <col min="14350" max="14350" width="5.5703125" style="2" customWidth="1"/>
    <col min="14351" max="14351" width="17.140625" style="2" customWidth="1"/>
    <col min="14352" max="14358" width="13.7109375" style="2" customWidth="1"/>
    <col min="14359" max="14359" width="9.7109375" style="2" customWidth="1"/>
    <col min="14360" max="14361" width="7.7109375" style="2" customWidth="1"/>
    <col min="14362" max="14363" width="7" style="2" customWidth="1"/>
    <col min="14364" max="14592" width="11.5703125" style="2"/>
    <col min="14593" max="14593" width="2.7109375" style="2" customWidth="1"/>
    <col min="14594" max="14594" width="20.7109375" style="2" customWidth="1"/>
    <col min="14595" max="14595" width="4.42578125" style="2" customWidth="1"/>
    <col min="14596" max="14596" width="8.85546875" style="2" customWidth="1"/>
    <col min="14597" max="14597" width="8.140625" style="2" customWidth="1"/>
    <col min="14598" max="14598" width="22.7109375" style="2" customWidth="1"/>
    <col min="14599" max="14599" width="2.42578125" style="2" customWidth="1"/>
    <col min="14600" max="14600" width="22.7109375" style="2" customWidth="1"/>
    <col min="14601" max="14601" width="5.28515625" style="2" customWidth="1"/>
    <col min="14602" max="14602" width="2.28515625" style="2" customWidth="1"/>
    <col min="14603" max="14603" width="5.5703125" style="2" customWidth="1"/>
    <col min="14604" max="14605" width="0" style="2" hidden="1" customWidth="1"/>
    <col min="14606" max="14606" width="5.5703125" style="2" customWidth="1"/>
    <col min="14607" max="14607" width="17.140625" style="2" customWidth="1"/>
    <col min="14608" max="14614" width="13.7109375" style="2" customWidth="1"/>
    <col min="14615" max="14615" width="9.7109375" style="2" customWidth="1"/>
    <col min="14616" max="14617" width="7.7109375" style="2" customWidth="1"/>
    <col min="14618" max="14619" width="7" style="2" customWidth="1"/>
    <col min="14620" max="14848" width="11.5703125" style="2"/>
    <col min="14849" max="14849" width="2.7109375" style="2" customWidth="1"/>
    <col min="14850" max="14850" width="20.7109375" style="2" customWidth="1"/>
    <col min="14851" max="14851" width="4.42578125" style="2" customWidth="1"/>
    <col min="14852" max="14852" width="8.85546875" style="2" customWidth="1"/>
    <col min="14853" max="14853" width="8.140625" style="2" customWidth="1"/>
    <col min="14854" max="14854" width="22.7109375" style="2" customWidth="1"/>
    <col min="14855" max="14855" width="2.42578125" style="2" customWidth="1"/>
    <col min="14856" max="14856" width="22.7109375" style="2" customWidth="1"/>
    <col min="14857" max="14857" width="5.28515625" style="2" customWidth="1"/>
    <col min="14858" max="14858" width="2.28515625" style="2" customWidth="1"/>
    <col min="14859" max="14859" width="5.5703125" style="2" customWidth="1"/>
    <col min="14860" max="14861" width="0" style="2" hidden="1" customWidth="1"/>
    <col min="14862" max="14862" width="5.5703125" style="2" customWidth="1"/>
    <col min="14863" max="14863" width="17.140625" style="2" customWidth="1"/>
    <col min="14864" max="14870" width="13.7109375" style="2" customWidth="1"/>
    <col min="14871" max="14871" width="9.7109375" style="2" customWidth="1"/>
    <col min="14872" max="14873" width="7.7109375" style="2" customWidth="1"/>
    <col min="14874" max="14875" width="7" style="2" customWidth="1"/>
    <col min="14876" max="15104" width="11.5703125" style="2"/>
    <col min="15105" max="15105" width="2.7109375" style="2" customWidth="1"/>
    <col min="15106" max="15106" width="20.7109375" style="2" customWidth="1"/>
    <col min="15107" max="15107" width="4.42578125" style="2" customWidth="1"/>
    <col min="15108" max="15108" width="8.85546875" style="2" customWidth="1"/>
    <col min="15109" max="15109" width="8.140625" style="2" customWidth="1"/>
    <col min="15110" max="15110" width="22.7109375" style="2" customWidth="1"/>
    <col min="15111" max="15111" width="2.42578125" style="2" customWidth="1"/>
    <col min="15112" max="15112" width="22.7109375" style="2" customWidth="1"/>
    <col min="15113" max="15113" width="5.28515625" style="2" customWidth="1"/>
    <col min="15114" max="15114" width="2.28515625" style="2" customWidth="1"/>
    <col min="15115" max="15115" width="5.5703125" style="2" customWidth="1"/>
    <col min="15116" max="15117" width="0" style="2" hidden="1" customWidth="1"/>
    <col min="15118" max="15118" width="5.5703125" style="2" customWidth="1"/>
    <col min="15119" max="15119" width="17.140625" style="2" customWidth="1"/>
    <col min="15120" max="15126" width="13.7109375" style="2" customWidth="1"/>
    <col min="15127" max="15127" width="9.7109375" style="2" customWidth="1"/>
    <col min="15128" max="15129" width="7.7109375" style="2" customWidth="1"/>
    <col min="15130" max="15131" width="7" style="2" customWidth="1"/>
    <col min="15132" max="15360" width="11.5703125" style="2"/>
    <col min="15361" max="15361" width="2.7109375" style="2" customWidth="1"/>
    <col min="15362" max="15362" width="20.7109375" style="2" customWidth="1"/>
    <col min="15363" max="15363" width="4.42578125" style="2" customWidth="1"/>
    <col min="15364" max="15364" width="8.85546875" style="2" customWidth="1"/>
    <col min="15365" max="15365" width="8.140625" style="2" customWidth="1"/>
    <col min="15366" max="15366" width="22.7109375" style="2" customWidth="1"/>
    <col min="15367" max="15367" width="2.42578125" style="2" customWidth="1"/>
    <col min="15368" max="15368" width="22.7109375" style="2" customWidth="1"/>
    <col min="15369" max="15369" width="5.28515625" style="2" customWidth="1"/>
    <col min="15370" max="15370" width="2.28515625" style="2" customWidth="1"/>
    <col min="15371" max="15371" width="5.5703125" style="2" customWidth="1"/>
    <col min="15372" max="15373" width="0" style="2" hidden="1" customWidth="1"/>
    <col min="15374" max="15374" width="5.5703125" style="2" customWidth="1"/>
    <col min="15375" max="15375" width="17.140625" style="2" customWidth="1"/>
    <col min="15376" max="15382" width="13.7109375" style="2" customWidth="1"/>
    <col min="15383" max="15383" width="9.7109375" style="2" customWidth="1"/>
    <col min="15384" max="15385" width="7.7109375" style="2" customWidth="1"/>
    <col min="15386" max="15387" width="7" style="2" customWidth="1"/>
    <col min="15388" max="15616" width="11.5703125" style="2"/>
    <col min="15617" max="15617" width="2.7109375" style="2" customWidth="1"/>
    <col min="15618" max="15618" width="20.7109375" style="2" customWidth="1"/>
    <col min="15619" max="15619" width="4.42578125" style="2" customWidth="1"/>
    <col min="15620" max="15620" width="8.85546875" style="2" customWidth="1"/>
    <col min="15621" max="15621" width="8.140625" style="2" customWidth="1"/>
    <col min="15622" max="15622" width="22.7109375" style="2" customWidth="1"/>
    <col min="15623" max="15623" width="2.42578125" style="2" customWidth="1"/>
    <col min="15624" max="15624" width="22.7109375" style="2" customWidth="1"/>
    <col min="15625" max="15625" width="5.28515625" style="2" customWidth="1"/>
    <col min="15626" max="15626" width="2.28515625" style="2" customWidth="1"/>
    <col min="15627" max="15627" width="5.5703125" style="2" customWidth="1"/>
    <col min="15628" max="15629" width="0" style="2" hidden="1" customWidth="1"/>
    <col min="15630" max="15630" width="5.5703125" style="2" customWidth="1"/>
    <col min="15631" max="15631" width="17.140625" style="2" customWidth="1"/>
    <col min="15632" max="15638" width="13.7109375" style="2" customWidth="1"/>
    <col min="15639" max="15639" width="9.7109375" style="2" customWidth="1"/>
    <col min="15640" max="15641" width="7.7109375" style="2" customWidth="1"/>
    <col min="15642" max="15643" width="7" style="2" customWidth="1"/>
    <col min="15644" max="15872" width="11.5703125" style="2"/>
    <col min="15873" max="15873" width="2.7109375" style="2" customWidth="1"/>
    <col min="15874" max="15874" width="20.7109375" style="2" customWidth="1"/>
    <col min="15875" max="15875" width="4.42578125" style="2" customWidth="1"/>
    <col min="15876" max="15876" width="8.85546875" style="2" customWidth="1"/>
    <col min="15877" max="15877" width="8.140625" style="2" customWidth="1"/>
    <col min="15878" max="15878" width="22.7109375" style="2" customWidth="1"/>
    <col min="15879" max="15879" width="2.42578125" style="2" customWidth="1"/>
    <col min="15880" max="15880" width="22.7109375" style="2" customWidth="1"/>
    <col min="15881" max="15881" width="5.28515625" style="2" customWidth="1"/>
    <col min="15882" max="15882" width="2.28515625" style="2" customWidth="1"/>
    <col min="15883" max="15883" width="5.5703125" style="2" customWidth="1"/>
    <col min="15884" max="15885" width="0" style="2" hidden="1" customWidth="1"/>
    <col min="15886" max="15886" width="5.5703125" style="2" customWidth="1"/>
    <col min="15887" max="15887" width="17.140625" style="2" customWidth="1"/>
    <col min="15888" max="15894" width="13.7109375" style="2" customWidth="1"/>
    <col min="15895" max="15895" width="9.7109375" style="2" customWidth="1"/>
    <col min="15896" max="15897" width="7.7109375" style="2" customWidth="1"/>
    <col min="15898" max="15899" width="7" style="2" customWidth="1"/>
    <col min="15900" max="16128" width="11.5703125" style="2"/>
    <col min="16129" max="16129" width="2.7109375" style="2" customWidth="1"/>
    <col min="16130" max="16130" width="20.7109375" style="2" customWidth="1"/>
    <col min="16131" max="16131" width="4.42578125" style="2" customWidth="1"/>
    <col min="16132" max="16132" width="8.85546875" style="2" customWidth="1"/>
    <col min="16133" max="16133" width="8.140625" style="2" customWidth="1"/>
    <col min="16134" max="16134" width="22.7109375" style="2" customWidth="1"/>
    <col min="16135" max="16135" width="2.42578125" style="2" customWidth="1"/>
    <col min="16136" max="16136" width="22.7109375" style="2" customWidth="1"/>
    <col min="16137" max="16137" width="5.28515625" style="2" customWidth="1"/>
    <col min="16138" max="16138" width="2.28515625" style="2" customWidth="1"/>
    <col min="16139" max="16139" width="5.5703125" style="2" customWidth="1"/>
    <col min="16140" max="16141" width="0" style="2" hidden="1" customWidth="1"/>
    <col min="16142" max="16142" width="5.5703125" style="2" customWidth="1"/>
    <col min="16143" max="16143" width="17.140625" style="2" customWidth="1"/>
    <col min="16144" max="16150" width="13.7109375" style="2" customWidth="1"/>
    <col min="16151" max="16151" width="9.7109375" style="2" customWidth="1"/>
    <col min="16152" max="16153" width="7.7109375" style="2" customWidth="1"/>
    <col min="16154" max="16155" width="7" style="2" customWidth="1"/>
    <col min="16156" max="16384" width="11.5703125" style="2"/>
  </cols>
  <sheetData>
    <row r="1" spans="2:25">
      <c r="P1" s="300" t="s">
        <v>92</v>
      </c>
      <c r="Q1" s="301"/>
      <c r="R1" s="301"/>
      <c r="S1" s="301"/>
      <c r="T1" s="301"/>
      <c r="U1" s="301"/>
      <c r="V1" s="301"/>
    </row>
    <row r="2" spans="2:25">
      <c r="D2" s="302" t="s">
        <v>92</v>
      </c>
      <c r="E2" s="299"/>
      <c r="F2" s="299"/>
      <c r="G2" s="299"/>
      <c r="H2" s="299"/>
      <c r="I2" s="299"/>
      <c r="J2" s="299"/>
      <c r="K2" s="299"/>
    </row>
    <row r="3" spans="2:25">
      <c r="E3" s="281"/>
      <c r="F3" s="281"/>
      <c r="G3" s="281"/>
      <c r="H3" s="281"/>
      <c r="I3" s="281"/>
      <c r="J3" s="281"/>
      <c r="K3" s="281"/>
      <c r="P3" s="134" t="s">
        <v>49</v>
      </c>
      <c r="Q3" s="127" t="str">
        <f>F6</f>
        <v>Hradec 07</v>
      </c>
      <c r="R3" s="114" t="str">
        <f>F7</f>
        <v>Hradec 09</v>
      </c>
      <c r="S3" s="113" t="str">
        <f>F8</f>
        <v>Hostivař A</v>
      </c>
      <c r="T3" s="112" t="str">
        <f>F9</f>
        <v>Praga B</v>
      </c>
      <c r="U3" s="135" t="str">
        <f>F10</f>
        <v>President</v>
      </c>
      <c r="V3" s="111" t="str">
        <f>F11</f>
        <v>Mnichovice</v>
      </c>
      <c r="W3" s="91" t="s">
        <v>22</v>
      </c>
      <c r="X3" s="91" t="s">
        <v>21</v>
      </c>
      <c r="Y3" s="91" t="s">
        <v>20</v>
      </c>
    </row>
    <row r="4" spans="2:25">
      <c r="D4" s="136"/>
      <c r="E4" s="281"/>
      <c r="F4" s="281"/>
      <c r="G4" s="281"/>
      <c r="H4" s="281"/>
      <c r="I4" s="281"/>
      <c r="J4" s="281"/>
      <c r="K4" s="281"/>
      <c r="P4" s="130" t="str">
        <f t="shared" ref="P4:P9" si="0">F6</f>
        <v>Hradec 07</v>
      </c>
      <c r="Q4" s="100"/>
      <c r="R4" s="279"/>
      <c r="S4" s="99"/>
      <c r="T4" s="99"/>
      <c r="U4" s="83"/>
      <c r="V4" s="80"/>
      <c r="W4" s="80" t="s">
        <v>3</v>
      </c>
      <c r="X4" s="80"/>
      <c r="Y4" s="80"/>
    </row>
    <row r="5" spans="2:25">
      <c r="D5" s="302" t="s">
        <v>29</v>
      </c>
      <c r="E5" s="306"/>
      <c r="F5" s="137" t="s">
        <v>49</v>
      </c>
      <c r="G5" s="281"/>
      <c r="H5" s="138" t="s">
        <v>50</v>
      </c>
      <c r="I5" s="281"/>
      <c r="J5" s="281"/>
      <c r="K5" s="281"/>
      <c r="P5" s="104" t="str">
        <f t="shared" si="0"/>
        <v>Hradec 09</v>
      </c>
      <c r="Q5" s="91"/>
      <c r="R5" s="88"/>
      <c r="S5" s="103"/>
      <c r="T5" s="103"/>
      <c r="U5" s="89"/>
      <c r="V5" s="86"/>
      <c r="W5" s="86" t="s">
        <v>3</v>
      </c>
      <c r="X5" s="86"/>
      <c r="Y5" s="86"/>
    </row>
    <row r="6" spans="2:25">
      <c r="E6" s="281"/>
      <c r="F6" s="139" t="s">
        <v>76</v>
      </c>
      <c r="H6" s="140" t="s">
        <v>74</v>
      </c>
      <c r="I6" s="281"/>
      <c r="J6" s="281"/>
      <c r="K6" s="281"/>
      <c r="P6" s="101" t="str">
        <f t="shared" si="0"/>
        <v>Hostivař A</v>
      </c>
      <c r="Q6" s="99"/>
      <c r="R6" s="279"/>
      <c r="S6" s="100"/>
      <c r="T6" s="99"/>
      <c r="U6" s="98"/>
      <c r="V6" s="96"/>
      <c r="W6" s="96" t="s">
        <v>3</v>
      </c>
      <c r="X6" s="96"/>
      <c r="Y6" s="96"/>
    </row>
    <row r="7" spans="2:25">
      <c r="E7" s="281"/>
      <c r="F7" s="141" t="s">
        <v>75</v>
      </c>
      <c r="H7" s="142" t="s">
        <v>82</v>
      </c>
      <c r="I7" s="281"/>
      <c r="J7" s="281"/>
      <c r="K7" s="281"/>
      <c r="P7" s="93" t="str">
        <f t="shared" si="0"/>
        <v>Praga B</v>
      </c>
      <c r="Q7" s="91"/>
      <c r="R7" s="92"/>
      <c r="S7" s="91"/>
      <c r="T7" s="90"/>
      <c r="U7" s="89"/>
      <c r="V7" s="86"/>
      <c r="W7" s="86" t="s">
        <v>3</v>
      </c>
      <c r="X7" s="86"/>
      <c r="Y7" s="86"/>
    </row>
    <row r="8" spans="2:25">
      <c r="E8" s="281"/>
      <c r="F8" s="143" t="s">
        <v>47</v>
      </c>
      <c r="H8" s="144" t="s">
        <v>48</v>
      </c>
      <c r="I8" s="281"/>
      <c r="J8" s="281"/>
      <c r="K8" s="281"/>
      <c r="P8" s="145" t="str">
        <f t="shared" si="0"/>
        <v>President</v>
      </c>
      <c r="Q8" s="80"/>
      <c r="R8" s="65"/>
      <c r="S8" s="80"/>
      <c r="T8" s="80"/>
      <c r="U8" s="82"/>
      <c r="V8" s="80"/>
      <c r="W8" s="80" t="s">
        <v>3</v>
      </c>
      <c r="X8" s="80"/>
      <c r="Y8" s="80"/>
    </row>
    <row r="9" spans="2:25">
      <c r="D9" s="302"/>
      <c r="E9" s="302"/>
      <c r="F9" s="146" t="s">
        <v>46</v>
      </c>
      <c r="H9" s="147" t="s">
        <v>45</v>
      </c>
      <c r="I9" s="281"/>
      <c r="J9" s="281"/>
      <c r="K9" s="281"/>
      <c r="P9" s="77" t="str">
        <f t="shared" si="0"/>
        <v>Mnichovice</v>
      </c>
      <c r="Q9" s="71"/>
      <c r="R9" s="75"/>
      <c r="S9" s="71"/>
      <c r="T9" s="71"/>
      <c r="U9" s="76"/>
      <c r="V9" s="73"/>
      <c r="W9" s="71" t="s">
        <v>3</v>
      </c>
      <c r="X9" s="71"/>
      <c r="Y9" s="71"/>
    </row>
    <row r="10" spans="2:25">
      <c r="E10" s="281"/>
      <c r="F10" s="148" t="s">
        <v>32</v>
      </c>
      <c r="H10" s="149" t="s">
        <v>36</v>
      </c>
      <c r="I10" s="281"/>
      <c r="J10" s="281"/>
      <c r="K10" s="281"/>
      <c r="P10" s="294"/>
      <c r="Q10" s="294"/>
      <c r="R10" s="294"/>
      <c r="S10" s="294"/>
      <c r="T10" s="294"/>
      <c r="U10" s="279"/>
      <c r="V10" s="279"/>
      <c r="W10" s="279"/>
      <c r="X10" s="279"/>
      <c r="Y10" s="279"/>
    </row>
    <row r="11" spans="2:25">
      <c r="F11" s="150" t="s">
        <v>40</v>
      </c>
      <c r="H11" s="151" t="s">
        <v>44</v>
      </c>
      <c r="I11" s="281"/>
      <c r="J11" s="281"/>
      <c r="K11" s="281"/>
      <c r="P11" s="279"/>
      <c r="Q11" s="279"/>
      <c r="R11" s="279"/>
      <c r="S11" s="279"/>
      <c r="T11" s="279"/>
      <c r="U11" s="65"/>
      <c r="V11" s="65"/>
      <c r="W11" s="65"/>
      <c r="X11" s="65"/>
      <c r="Y11" s="65"/>
    </row>
    <row r="12" spans="2:25">
      <c r="I12" s="281"/>
      <c r="J12" s="281"/>
      <c r="K12" s="281"/>
      <c r="P12" s="152" t="s">
        <v>50</v>
      </c>
      <c r="Q12" s="153" t="str">
        <f>H6</f>
        <v>Hradec 08</v>
      </c>
      <c r="R12" s="154" t="str">
        <f>H7</f>
        <v>Hradec dívky</v>
      </c>
      <c r="S12" s="155" t="str">
        <f>H8</f>
        <v>Hostivař B</v>
      </c>
      <c r="T12" s="156" t="str">
        <f>H9</f>
        <v>Praga A</v>
      </c>
      <c r="U12" s="157" t="str">
        <f>H10</f>
        <v>Bohemians</v>
      </c>
      <c r="V12" s="158" t="str">
        <f>H11</f>
        <v>Olomouc</v>
      </c>
      <c r="W12" s="159" t="s">
        <v>22</v>
      </c>
      <c r="X12" s="160" t="s">
        <v>21</v>
      </c>
      <c r="Y12" s="161" t="s">
        <v>20</v>
      </c>
    </row>
    <row r="13" spans="2:25">
      <c r="I13" s="281"/>
      <c r="J13" s="281"/>
      <c r="K13" s="281"/>
      <c r="P13" s="153" t="str">
        <f t="shared" ref="P13:P18" si="1">H6</f>
        <v>Hradec 08</v>
      </c>
      <c r="Q13" s="162"/>
      <c r="R13" s="156"/>
      <c r="S13" s="156"/>
      <c r="T13" s="156"/>
      <c r="U13" s="163"/>
      <c r="V13" s="160"/>
      <c r="W13" s="159" t="s">
        <v>3</v>
      </c>
      <c r="X13" s="160"/>
      <c r="Y13" s="161"/>
    </row>
    <row r="14" spans="2:25">
      <c r="D14" s="119" t="s">
        <v>28</v>
      </c>
      <c r="E14" s="119" t="s">
        <v>27</v>
      </c>
      <c r="F14" s="307" t="s">
        <v>26</v>
      </c>
      <c r="G14" s="307"/>
      <c r="H14" s="307"/>
      <c r="I14" s="307" t="s">
        <v>25</v>
      </c>
      <c r="J14" s="307"/>
      <c r="K14" s="307"/>
      <c r="P14" s="164" t="str">
        <f t="shared" si="1"/>
        <v>Hradec dívky</v>
      </c>
      <c r="Q14" s="91"/>
      <c r="R14" s="90"/>
      <c r="S14" s="91"/>
      <c r="T14" s="91"/>
      <c r="U14" s="89"/>
      <c r="V14" s="86"/>
      <c r="W14" s="165" t="s">
        <v>3</v>
      </c>
      <c r="X14" s="86"/>
      <c r="Y14" s="87"/>
    </row>
    <row r="15" spans="2:25">
      <c r="B15" s="291" t="s">
        <v>15</v>
      </c>
      <c r="D15" s="128">
        <f>B16</f>
        <v>0.41666666666666669</v>
      </c>
      <c r="E15" s="42" t="s">
        <v>7</v>
      </c>
      <c r="F15" s="129" t="str">
        <f>F6</f>
        <v>Hradec 07</v>
      </c>
      <c r="G15" s="40" t="s">
        <v>3</v>
      </c>
      <c r="H15" s="109" t="str">
        <f>F7</f>
        <v>Hradec 09</v>
      </c>
      <c r="I15" s="58"/>
      <c r="J15" s="37" t="s">
        <v>3</v>
      </c>
      <c r="K15" s="57"/>
      <c r="P15" s="166" t="str">
        <f t="shared" si="1"/>
        <v>Hostivař B</v>
      </c>
      <c r="Q15" s="167"/>
      <c r="R15" s="167"/>
      <c r="S15" s="168"/>
      <c r="T15" s="167"/>
      <c r="U15" s="169"/>
      <c r="V15" s="170"/>
      <c r="W15" s="171" t="s">
        <v>3</v>
      </c>
      <c r="X15" s="170"/>
      <c r="Y15" s="172"/>
    </row>
    <row r="16" spans="2:25">
      <c r="B16" s="35">
        <v>0.41666666666666669</v>
      </c>
      <c r="D16" s="173">
        <f>B16</f>
        <v>0.41666666666666669</v>
      </c>
      <c r="E16" s="174" t="s">
        <v>5</v>
      </c>
      <c r="F16" s="124" t="str">
        <f>F8</f>
        <v>Hostivař A</v>
      </c>
      <c r="G16" s="122" t="s">
        <v>3</v>
      </c>
      <c r="H16" s="175" t="str">
        <f>F9</f>
        <v>Praga B</v>
      </c>
      <c r="I16" s="176"/>
      <c r="J16" s="14" t="s">
        <v>3</v>
      </c>
      <c r="K16" s="177"/>
      <c r="P16" s="167" t="str">
        <f t="shared" si="1"/>
        <v>Praga A</v>
      </c>
      <c r="Q16" s="167"/>
      <c r="R16" s="167"/>
      <c r="S16" s="167"/>
      <c r="T16" s="168"/>
      <c r="U16" s="169"/>
      <c r="V16" s="170"/>
      <c r="W16" s="171" t="s">
        <v>3</v>
      </c>
      <c r="X16" s="170"/>
      <c r="Y16" s="172"/>
    </row>
    <row r="17" spans="2:27">
      <c r="D17" s="131">
        <f>B16</f>
        <v>0.41666666666666669</v>
      </c>
      <c r="E17" s="33" t="s">
        <v>19</v>
      </c>
      <c r="F17" s="178" t="str">
        <f>F10</f>
        <v>President</v>
      </c>
      <c r="G17" s="31" t="s">
        <v>3</v>
      </c>
      <c r="H17" s="78" t="str">
        <f>F11</f>
        <v>Mnichovice</v>
      </c>
      <c r="I17" s="50"/>
      <c r="J17" s="28" t="s">
        <v>3</v>
      </c>
      <c r="K17" s="49"/>
      <c r="P17" s="179" t="str">
        <f t="shared" si="1"/>
        <v>Bohemians</v>
      </c>
      <c r="Q17" s="99"/>
      <c r="R17" s="99"/>
      <c r="S17" s="99"/>
      <c r="T17" s="99"/>
      <c r="U17" s="180"/>
      <c r="V17" s="96"/>
      <c r="W17" s="54" t="s">
        <v>3</v>
      </c>
      <c r="X17" s="96"/>
      <c r="Y17" s="97"/>
    </row>
    <row r="18" spans="2:27">
      <c r="B18" s="282" t="s">
        <v>12</v>
      </c>
      <c r="D18" s="128">
        <f>D15++B$19+B$22</f>
        <v>0.43055555555555558</v>
      </c>
      <c r="E18" s="42" t="s">
        <v>7</v>
      </c>
      <c r="F18" s="182" t="str">
        <f>H6</f>
        <v>Hradec 08</v>
      </c>
      <c r="G18" s="40" t="s">
        <v>3</v>
      </c>
      <c r="H18" s="183" t="str">
        <f>H7</f>
        <v>Hradec dívky</v>
      </c>
      <c r="I18" s="58"/>
      <c r="J18" s="37" t="s">
        <v>3</v>
      </c>
      <c r="K18" s="57"/>
      <c r="P18" s="184" t="str">
        <f t="shared" si="1"/>
        <v>Olomouc</v>
      </c>
      <c r="Q18" s="91"/>
      <c r="R18" s="91"/>
      <c r="S18" s="91"/>
      <c r="T18" s="91"/>
      <c r="U18" s="89"/>
      <c r="V18" s="185"/>
      <c r="W18" s="165" t="s">
        <v>3</v>
      </c>
      <c r="X18" s="86"/>
      <c r="Y18" s="87"/>
    </row>
    <row r="19" spans="2:27">
      <c r="B19" s="35">
        <v>1.0416666666666666E-2</v>
      </c>
      <c r="D19" s="173">
        <f>D15++B$19+B$22</f>
        <v>0.43055555555555558</v>
      </c>
      <c r="E19" s="174" t="s">
        <v>5</v>
      </c>
      <c r="F19" s="186" t="str">
        <f>H8</f>
        <v>Hostivař B</v>
      </c>
      <c r="G19" s="122" t="s">
        <v>3</v>
      </c>
      <c r="H19" s="122" t="str">
        <f>H9</f>
        <v>Praga A</v>
      </c>
      <c r="I19" s="176"/>
      <c r="J19" s="14" t="s">
        <v>3</v>
      </c>
      <c r="K19" s="177"/>
    </row>
    <row r="20" spans="2:27">
      <c r="D20" s="131">
        <f>D15++B$19+B$22</f>
        <v>0.43055555555555558</v>
      </c>
      <c r="E20" s="33" t="s">
        <v>19</v>
      </c>
      <c r="F20" s="187" t="str">
        <f>H10</f>
        <v>Bohemians</v>
      </c>
      <c r="G20" s="31" t="s">
        <v>3</v>
      </c>
      <c r="H20" s="188" t="str">
        <f>H11</f>
        <v>Olomouc</v>
      </c>
      <c r="I20" s="50"/>
      <c r="J20" s="28" t="s">
        <v>3</v>
      </c>
      <c r="K20" s="49"/>
      <c r="P20" s="308" t="s">
        <v>14</v>
      </c>
      <c r="Q20" s="309"/>
    </row>
    <row r="21" spans="2:27">
      <c r="B21" s="282" t="s">
        <v>8</v>
      </c>
      <c r="D21" s="128">
        <f>D18++B$19+B$22</f>
        <v>0.44444444444444448</v>
      </c>
      <c r="E21" s="42" t="s">
        <v>7</v>
      </c>
      <c r="F21" s="129" t="str">
        <f>F6</f>
        <v>Hradec 07</v>
      </c>
      <c r="G21" s="40" t="s">
        <v>3</v>
      </c>
      <c r="H21" s="189" t="str">
        <f>F8</f>
        <v>Hostivař A</v>
      </c>
      <c r="I21" s="38"/>
      <c r="J21" s="37" t="s">
        <v>3</v>
      </c>
      <c r="K21" s="36"/>
      <c r="P21" s="2"/>
      <c r="Q21" s="2"/>
    </row>
    <row r="22" spans="2:27">
      <c r="B22" s="35">
        <v>3.472222222222222E-3</v>
      </c>
      <c r="D22" s="173">
        <f>D18++B$19+B$22</f>
        <v>0.44444444444444448</v>
      </c>
      <c r="E22" s="174" t="s">
        <v>5</v>
      </c>
      <c r="F22" s="190" t="str">
        <f>F7</f>
        <v>Hradec 09</v>
      </c>
      <c r="G22" s="122" t="s">
        <v>3</v>
      </c>
      <c r="H22" s="191" t="str">
        <f>F11</f>
        <v>Mnichovice</v>
      </c>
      <c r="I22" s="176"/>
      <c r="J22" s="14" t="s">
        <v>3</v>
      </c>
      <c r="K22" s="177"/>
      <c r="P22" s="314" t="s">
        <v>13</v>
      </c>
      <c r="Q22" s="315"/>
      <c r="R22" s="314" t="s">
        <v>51</v>
      </c>
      <c r="S22" s="315"/>
    </row>
    <row r="23" spans="2:27">
      <c r="D23" s="131">
        <f>D18++B$19+B$22</f>
        <v>0.44444444444444448</v>
      </c>
      <c r="E23" s="33" t="s">
        <v>19</v>
      </c>
      <c r="F23" s="105" t="str">
        <f>F9</f>
        <v>Praga B</v>
      </c>
      <c r="G23" s="31" t="s">
        <v>3</v>
      </c>
      <c r="H23" s="178" t="str">
        <f>F10</f>
        <v>President</v>
      </c>
      <c r="I23" s="50"/>
      <c r="J23" s="28" t="s">
        <v>3</v>
      </c>
      <c r="K23" s="49"/>
      <c r="P23" s="319" t="s">
        <v>11</v>
      </c>
      <c r="Q23" s="320"/>
      <c r="R23" s="292" t="s">
        <v>52</v>
      </c>
      <c r="S23" s="293"/>
    </row>
    <row r="24" spans="2:27">
      <c r="D24" s="128">
        <f>D21++B$19+B$22</f>
        <v>0.45833333333333337</v>
      </c>
      <c r="E24" s="42" t="s">
        <v>7</v>
      </c>
      <c r="F24" s="182" t="str">
        <f>H6</f>
        <v>Hradec 08</v>
      </c>
      <c r="G24" s="40" t="s">
        <v>3</v>
      </c>
      <c r="H24" s="194" t="str">
        <f>H8</f>
        <v>Hostivař B</v>
      </c>
      <c r="I24" s="58"/>
      <c r="J24" s="37" t="s">
        <v>3</v>
      </c>
      <c r="K24" s="57"/>
      <c r="P24" s="321" t="s">
        <v>10</v>
      </c>
      <c r="Q24" s="322"/>
      <c r="R24" s="287" t="s">
        <v>53</v>
      </c>
      <c r="S24" s="288"/>
    </row>
    <row r="25" spans="2:27">
      <c r="D25" s="173">
        <f>D21++B$19+B$22</f>
        <v>0.45833333333333337</v>
      </c>
      <c r="E25" s="174" t="s">
        <v>5</v>
      </c>
      <c r="F25" s="197" t="str">
        <f>H7</f>
        <v>Hradec dívky</v>
      </c>
      <c r="G25" s="122" t="s">
        <v>3</v>
      </c>
      <c r="H25" s="198" t="str">
        <f>H11</f>
        <v>Olomouc</v>
      </c>
      <c r="I25" s="176"/>
      <c r="J25" s="14" t="s">
        <v>3</v>
      </c>
      <c r="K25" s="177"/>
      <c r="P25" s="314" t="s">
        <v>9</v>
      </c>
      <c r="Q25" s="315"/>
      <c r="R25" s="289" t="s">
        <v>54</v>
      </c>
      <c r="S25" s="290"/>
    </row>
    <row r="26" spans="2:27" s="286" customFormat="1">
      <c r="D26" s="131">
        <f>D21++B$19+B$22</f>
        <v>0.45833333333333337</v>
      </c>
      <c r="E26" s="33" t="s">
        <v>19</v>
      </c>
      <c r="F26" s="31" t="str">
        <f>H9</f>
        <v>Praga A</v>
      </c>
      <c r="G26" s="31" t="s">
        <v>3</v>
      </c>
      <c r="H26" s="187" t="str">
        <f>H10</f>
        <v>Bohemians</v>
      </c>
      <c r="I26" s="50"/>
      <c r="J26" s="28" t="s">
        <v>3</v>
      </c>
      <c r="K26" s="49"/>
      <c r="L26" s="118" t="s">
        <v>24</v>
      </c>
      <c r="M26" s="118" t="s">
        <v>23</v>
      </c>
      <c r="N26" s="117"/>
      <c r="O26" s="117"/>
      <c r="P26" s="317" t="s">
        <v>6</v>
      </c>
      <c r="Q26" s="323"/>
      <c r="R26" s="284" t="s">
        <v>55</v>
      </c>
      <c r="S26" s="285"/>
      <c r="Z26" s="279"/>
      <c r="AA26" s="279"/>
    </row>
    <row r="27" spans="2:27" s="286" customFormat="1">
      <c r="D27" s="25"/>
      <c r="E27" s="16"/>
      <c r="F27" s="122"/>
      <c r="G27" s="122"/>
      <c r="H27" s="202"/>
      <c r="I27" s="94"/>
      <c r="J27" s="14"/>
      <c r="K27" s="94"/>
      <c r="L27" s="118"/>
      <c r="M27" s="118"/>
      <c r="N27" s="117"/>
      <c r="O27" s="117"/>
      <c r="P27" s="317" t="s">
        <v>2</v>
      </c>
      <c r="Q27" s="323"/>
      <c r="R27" s="284" t="s">
        <v>56</v>
      </c>
      <c r="S27" s="285"/>
      <c r="Z27" s="279"/>
      <c r="AA27" s="279"/>
    </row>
    <row r="28" spans="2:27" s="286" customFormat="1" ht="17.850000000000001" customHeight="1">
      <c r="D28" s="128">
        <f>D24++B$19+B$22</f>
        <v>0.47222222222222227</v>
      </c>
      <c r="E28" s="42" t="s">
        <v>7</v>
      </c>
      <c r="F28" s="189" t="str">
        <f>F8</f>
        <v>Hostivař A</v>
      </c>
      <c r="G28" s="40" t="s">
        <v>3</v>
      </c>
      <c r="H28" s="203" t="str">
        <f>F10</f>
        <v>President</v>
      </c>
      <c r="I28" s="58"/>
      <c r="J28" s="37" t="s">
        <v>3</v>
      </c>
      <c r="K28" s="57"/>
      <c r="L28" s="94"/>
      <c r="M28" s="94"/>
      <c r="Z28" s="65"/>
      <c r="AA28" s="65"/>
    </row>
    <row r="29" spans="2:27" s="286" customFormat="1" ht="17.850000000000001" customHeight="1">
      <c r="D29" s="173">
        <f>D24++B$19+B$22</f>
        <v>0.47222222222222227</v>
      </c>
      <c r="E29" s="174" t="s">
        <v>5</v>
      </c>
      <c r="F29" s="190" t="str">
        <f>F7</f>
        <v>Hradec 09</v>
      </c>
      <c r="G29" s="122" t="s">
        <v>3</v>
      </c>
      <c r="H29" s="175" t="str">
        <f>F9</f>
        <v>Praga B</v>
      </c>
      <c r="I29" s="176"/>
      <c r="J29" s="14" t="s">
        <v>3</v>
      </c>
      <c r="K29" s="177"/>
      <c r="L29" s="94"/>
      <c r="M29" s="94"/>
      <c r="Z29" s="54"/>
      <c r="AA29" s="54"/>
    </row>
    <row r="30" spans="2:27" s="286" customFormat="1" ht="17.850000000000001" customHeight="1">
      <c r="D30" s="131">
        <f>D24++B$19+B$22</f>
        <v>0.47222222222222227</v>
      </c>
      <c r="E30" s="33" t="s">
        <v>19</v>
      </c>
      <c r="F30" s="204" t="str">
        <f>F6</f>
        <v>Hradec 07</v>
      </c>
      <c r="G30" s="31" t="s">
        <v>3</v>
      </c>
      <c r="H30" s="78" t="str">
        <f>F11</f>
        <v>Mnichovice</v>
      </c>
      <c r="I30" s="50"/>
      <c r="J30" s="28" t="s">
        <v>3</v>
      </c>
      <c r="K30" s="49"/>
      <c r="L30" s="94"/>
      <c r="M30" s="94"/>
      <c r="Z30" s="54"/>
      <c r="AA30" s="54"/>
    </row>
    <row r="31" spans="2:27" s="286" customFormat="1" ht="17.850000000000001" customHeight="1">
      <c r="D31" s="128">
        <f>D28++B$19+B$22</f>
        <v>0.48611111111111116</v>
      </c>
      <c r="E31" s="42" t="s">
        <v>7</v>
      </c>
      <c r="F31" s="194" t="str">
        <f>H8</f>
        <v>Hostivař B</v>
      </c>
      <c r="G31" s="40" t="s">
        <v>3</v>
      </c>
      <c r="H31" s="205" t="str">
        <f>H10</f>
        <v>Bohemians</v>
      </c>
      <c r="I31" s="58"/>
      <c r="J31" s="37" t="s">
        <v>3</v>
      </c>
      <c r="K31" s="57"/>
      <c r="L31" s="94"/>
      <c r="M31" s="94"/>
      <c r="Z31" s="54"/>
      <c r="AA31" s="54"/>
    </row>
    <row r="32" spans="2:27" s="286" customFormat="1" ht="17.850000000000001" customHeight="1">
      <c r="B32" s="26" t="s">
        <v>15</v>
      </c>
      <c r="D32" s="173">
        <f>D28++B$19+B$22</f>
        <v>0.48611111111111116</v>
      </c>
      <c r="E32" s="174" t="s">
        <v>5</v>
      </c>
      <c r="F32" s="197" t="str">
        <f>H7</f>
        <v>Hradec dívky</v>
      </c>
      <c r="G32" s="122" t="s">
        <v>3</v>
      </c>
      <c r="H32" s="122" t="str">
        <f>H9</f>
        <v>Praga A</v>
      </c>
      <c r="I32" s="176"/>
      <c r="J32" s="14" t="s">
        <v>3</v>
      </c>
      <c r="K32" s="177"/>
      <c r="L32" s="48"/>
      <c r="M32" s="48"/>
      <c r="Z32" s="65"/>
      <c r="AA32" s="65"/>
    </row>
    <row r="33" spans="2:27" s="286" customFormat="1" ht="17.850000000000001" customHeight="1">
      <c r="B33" s="206">
        <f>B16</f>
        <v>0.41666666666666669</v>
      </c>
      <c r="D33" s="131">
        <f>D28++B$19+B$22</f>
        <v>0.48611111111111116</v>
      </c>
      <c r="E33" s="33" t="s">
        <v>19</v>
      </c>
      <c r="F33" s="207" t="str">
        <f>H6</f>
        <v>Hradec 08</v>
      </c>
      <c r="G33" s="31" t="s">
        <v>3</v>
      </c>
      <c r="H33" s="208" t="str">
        <f>H11</f>
        <v>Olomouc</v>
      </c>
      <c r="I33" s="29"/>
      <c r="J33" s="28" t="s">
        <v>3</v>
      </c>
      <c r="K33" s="27"/>
      <c r="L33" s="48"/>
      <c r="M33" s="48"/>
      <c r="Z33" s="70"/>
      <c r="AA33" s="70"/>
    </row>
    <row r="34" spans="2:27" s="286" customFormat="1" ht="17.850000000000001" customHeight="1">
      <c r="B34" s="209"/>
      <c r="D34" s="128">
        <f>D31++B$19+B$22</f>
        <v>0.50000000000000011</v>
      </c>
      <c r="E34" s="42" t="s">
        <v>7</v>
      </c>
      <c r="F34" s="210" t="str">
        <f>F6</f>
        <v>Hradec 07</v>
      </c>
      <c r="G34" s="40" t="s">
        <v>3</v>
      </c>
      <c r="H34" s="46" t="str">
        <f>F9</f>
        <v>Praga B</v>
      </c>
      <c r="I34" s="38"/>
      <c r="J34" s="37" t="s">
        <v>3</v>
      </c>
      <c r="K34" s="36"/>
      <c r="L34" s="12"/>
      <c r="M34" s="12"/>
      <c r="N34" s="56"/>
      <c r="O34" s="56"/>
      <c r="Z34" s="279"/>
      <c r="AA34" s="279"/>
    </row>
    <row r="35" spans="2:27" s="286" customFormat="1" ht="17.850000000000001" customHeight="1">
      <c r="B35" s="26" t="s">
        <v>12</v>
      </c>
      <c r="D35" s="173">
        <f>D31++B$19+B$22</f>
        <v>0.50000000000000011</v>
      </c>
      <c r="E35" s="174" t="s">
        <v>5</v>
      </c>
      <c r="F35" s="126" t="str">
        <f>F7</f>
        <v>Hradec 09</v>
      </c>
      <c r="G35" s="122" t="s">
        <v>3</v>
      </c>
      <c r="H35" s="211" t="str">
        <f>F10</f>
        <v>President</v>
      </c>
      <c r="I35" s="212"/>
      <c r="J35" s="14" t="s">
        <v>3</v>
      </c>
      <c r="K35" s="213"/>
      <c r="L35" s="48"/>
      <c r="M35" s="48"/>
      <c r="N35" s="56"/>
      <c r="O35" s="56"/>
      <c r="Z35" s="65"/>
      <c r="AA35" s="65"/>
    </row>
    <row r="36" spans="2:27" s="286" customFormat="1" ht="17.850000000000001" customHeight="1">
      <c r="B36" s="206">
        <f>B19</f>
        <v>1.0416666666666666E-2</v>
      </c>
      <c r="D36" s="131">
        <f>D31++B$19+B$22</f>
        <v>0.50000000000000011</v>
      </c>
      <c r="E36" s="33" t="s">
        <v>19</v>
      </c>
      <c r="F36" s="214" t="str">
        <f>F8</f>
        <v>Hostivař A</v>
      </c>
      <c r="G36" s="31" t="s">
        <v>3</v>
      </c>
      <c r="H36" s="30" t="str">
        <f>F11</f>
        <v>Mnichovice</v>
      </c>
      <c r="I36" s="29"/>
      <c r="J36" s="28" t="s">
        <v>3</v>
      </c>
      <c r="K36" s="27"/>
      <c r="L36" s="48"/>
      <c r="M36" s="48"/>
      <c r="N36" s="56"/>
      <c r="O36" s="56"/>
      <c r="Z36" s="54"/>
      <c r="AA36" s="54"/>
    </row>
    <row r="37" spans="2:27" s="286" customFormat="1" ht="17.850000000000001" customHeight="1">
      <c r="B37" s="26"/>
      <c r="D37" s="128">
        <f>D34++B$19+B$22</f>
        <v>0.51388888888888895</v>
      </c>
      <c r="E37" s="42" t="s">
        <v>7</v>
      </c>
      <c r="F37" s="215" t="str">
        <f>H6</f>
        <v>Hradec 08</v>
      </c>
      <c r="G37" s="40" t="s">
        <v>3</v>
      </c>
      <c r="H37" s="216" t="str">
        <f>H9</f>
        <v>Praga A</v>
      </c>
      <c r="I37" s="38"/>
      <c r="J37" s="37" t="s">
        <v>3</v>
      </c>
      <c r="K37" s="36"/>
      <c r="L37" s="48"/>
      <c r="M37" s="48"/>
      <c r="N37" s="56"/>
      <c r="O37" s="56"/>
      <c r="Z37" s="54"/>
      <c r="AA37" s="54"/>
    </row>
    <row r="38" spans="2:27" s="286" customFormat="1" ht="17.850000000000001" customHeight="1">
      <c r="B38" s="26" t="s">
        <v>8</v>
      </c>
      <c r="D38" s="173">
        <f>D34++B$19+B$22</f>
        <v>0.51388888888888895</v>
      </c>
      <c r="E38" s="174" t="s">
        <v>5</v>
      </c>
      <c r="F38" s="217" t="str">
        <f>H7</f>
        <v>Hradec dívky</v>
      </c>
      <c r="G38" s="122" t="s">
        <v>3</v>
      </c>
      <c r="H38" s="218" t="str">
        <f>H10</f>
        <v>Bohemians</v>
      </c>
      <c r="I38" s="212"/>
      <c r="J38" s="14" t="s">
        <v>3</v>
      </c>
      <c r="K38" s="213"/>
      <c r="L38" s="48"/>
      <c r="M38" s="48"/>
      <c r="N38" s="56"/>
      <c r="O38" s="56"/>
      <c r="Z38" s="54"/>
      <c r="AA38" s="54"/>
    </row>
    <row r="39" spans="2:27" s="286" customFormat="1" ht="17.850000000000001" customHeight="1">
      <c r="B39" s="206">
        <f>B22</f>
        <v>3.472222222222222E-3</v>
      </c>
      <c r="D39" s="131">
        <f>D34++B$19+B$22</f>
        <v>0.51388888888888895</v>
      </c>
      <c r="E39" s="33" t="s">
        <v>19</v>
      </c>
      <c r="F39" s="219" t="str">
        <f>H8</f>
        <v>Hostivař B</v>
      </c>
      <c r="G39" s="31" t="s">
        <v>3</v>
      </c>
      <c r="H39" s="220" t="str">
        <f>H11</f>
        <v>Olomouc</v>
      </c>
      <c r="I39" s="29"/>
      <c r="J39" s="28" t="s">
        <v>3</v>
      </c>
      <c r="K39" s="27"/>
      <c r="L39" s="48"/>
      <c r="M39" s="48"/>
      <c r="N39" s="56"/>
      <c r="O39" s="56"/>
      <c r="Z39" s="54"/>
      <c r="AA39" s="54"/>
    </row>
    <row r="40" spans="2:27" s="286" customFormat="1" ht="17.850000000000001" customHeight="1">
      <c r="D40" s="221">
        <f>D37++B$19+B$22</f>
        <v>0.52777777777777779</v>
      </c>
      <c r="E40" s="222" t="s">
        <v>7</v>
      </c>
      <c r="F40" s="223" t="str">
        <f>F7</f>
        <v>Hradec 09</v>
      </c>
      <c r="G40" s="224" t="s">
        <v>3</v>
      </c>
      <c r="H40" s="225" t="str">
        <f>F8</f>
        <v>Hostivař A</v>
      </c>
      <c r="I40" s="226"/>
      <c r="J40" s="227" t="s">
        <v>3</v>
      </c>
      <c r="K40" s="228"/>
      <c r="L40" s="48"/>
      <c r="M40" s="48"/>
      <c r="N40" s="56"/>
      <c r="O40" s="56"/>
      <c r="Z40" s="54"/>
      <c r="AA40" s="54"/>
    </row>
    <row r="41" spans="2:27" s="286" customFormat="1" ht="17.850000000000001" customHeight="1">
      <c r="D41" s="173">
        <f>D37++B$19+B$22</f>
        <v>0.52777777777777779</v>
      </c>
      <c r="E41" s="174" t="s">
        <v>5</v>
      </c>
      <c r="F41" s="229" t="str">
        <f>F6</f>
        <v>Hradec 07</v>
      </c>
      <c r="G41" s="122" t="s">
        <v>3</v>
      </c>
      <c r="H41" s="230" t="str">
        <f>F10</f>
        <v>President</v>
      </c>
      <c r="I41" s="292"/>
      <c r="J41" s="14" t="s">
        <v>3</v>
      </c>
      <c r="K41" s="293"/>
      <c r="L41" s="48"/>
      <c r="M41" s="48"/>
      <c r="N41" s="56"/>
      <c r="O41" s="56"/>
      <c r="Z41" s="54"/>
      <c r="AA41" s="54"/>
    </row>
    <row r="42" spans="2:27" s="286" customFormat="1" ht="17.850000000000001" customHeight="1">
      <c r="B42" s="2"/>
      <c r="D42" s="131">
        <f>D37++B$19+B$22</f>
        <v>0.52777777777777779</v>
      </c>
      <c r="E42" s="33" t="s">
        <v>19</v>
      </c>
      <c r="F42" s="105" t="str">
        <f>F9</f>
        <v>Praga B</v>
      </c>
      <c r="G42" s="31" t="s">
        <v>3</v>
      </c>
      <c r="H42" s="78" t="str">
        <f>F11</f>
        <v>Mnichovice</v>
      </c>
      <c r="I42" s="284"/>
      <c r="J42" s="28" t="s">
        <v>3</v>
      </c>
      <c r="K42" s="285"/>
      <c r="L42" s="48"/>
      <c r="M42" s="48"/>
      <c r="N42" s="56"/>
      <c r="O42" s="56"/>
      <c r="Z42" s="54"/>
      <c r="AA42" s="54"/>
    </row>
    <row r="43" spans="2:27" s="286" customFormat="1" ht="17.850000000000001" customHeight="1">
      <c r="B43" s="26"/>
      <c r="D43" s="128">
        <f>D40++B$19+B$22</f>
        <v>0.54166666666666663</v>
      </c>
      <c r="E43" s="42" t="s">
        <v>7</v>
      </c>
      <c r="F43" s="40" t="str">
        <f>H9</f>
        <v>Praga A</v>
      </c>
      <c r="G43" s="40" t="s">
        <v>3</v>
      </c>
      <c r="H43" s="231" t="str">
        <f>H11</f>
        <v>Olomouc</v>
      </c>
      <c r="I43" s="287"/>
      <c r="J43" s="37" t="s">
        <v>3</v>
      </c>
      <c r="K43" s="288"/>
      <c r="L43" s="48"/>
      <c r="M43" s="48"/>
      <c r="N43" s="56"/>
      <c r="O43" s="56"/>
      <c r="Z43" s="54"/>
      <c r="AA43" s="54"/>
    </row>
    <row r="44" spans="2:27" s="286" customFormat="1" ht="17.850000000000001" customHeight="1">
      <c r="B44" s="53"/>
      <c r="D44" s="173">
        <f>D40++B$19+B$22</f>
        <v>0.54166666666666663</v>
      </c>
      <c r="E44" s="174" t="s">
        <v>5</v>
      </c>
      <c r="F44" s="232" t="str">
        <f>H6</f>
        <v>Hradec 08</v>
      </c>
      <c r="G44" s="122" t="s">
        <v>3</v>
      </c>
      <c r="H44" s="233" t="str">
        <f>H10</f>
        <v>Bohemians</v>
      </c>
      <c r="I44" s="292"/>
      <c r="J44" s="14" t="s">
        <v>3</v>
      </c>
      <c r="K44" s="293"/>
      <c r="L44" s="48"/>
      <c r="M44" s="48"/>
    </row>
    <row r="45" spans="2:27" s="286" customFormat="1" ht="17.850000000000001" customHeight="1">
      <c r="D45" s="131">
        <f>D40++B$19+B$22</f>
        <v>0.54166666666666663</v>
      </c>
      <c r="E45" s="33" t="s">
        <v>19</v>
      </c>
      <c r="F45" s="234" t="str">
        <f>H7</f>
        <v>Hradec dívky</v>
      </c>
      <c r="G45" s="31" t="s">
        <v>3</v>
      </c>
      <c r="H45" s="235" t="str">
        <f>H8</f>
        <v>Hostivař B</v>
      </c>
      <c r="I45" s="284"/>
      <c r="J45" s="28" t="s">
        <v>3</v>
      </c>
      <c r="K45" s="285"/>
      <c r="L45" s="12"/>
      <c r="M45" s="12"/>
    </row>
    <row r="46" spans="2:27" s="286" customFormat="1" ht="17.850000000000001" customHeight="1">
      <c r="B46" s="26"/>
      <c r="D46" s="128">
        <f>D43++B$19+B$22+B$22+B$22</f>
        <v>0.56249999999999989</v>
      </c>
      <c r="E46" s="42" t="s">
        <v>7</v>
      </c>
      <c r="F46" s="236" t="s">
        <v>57</v>
      </c>
      <c r="G46" s="40" t="s">
        <v>3</v>
      </c>
      <c r="H46" s="236" t="s">
        <v>58</v>
      </c>
      <c r="I46" s="287"/>
      <c r="J46" s="37" t="s">
        <v>3</v>
      </c>
      <c r="K46" s="288"/>
      <c r="L46" s="12"/>
      <c r="M46" s="12"/>
    </row>
    <row r="47" spans="2:27" s="286" customFormat="1" ht="17.850000000000001" customHeight="1">
      <c r="B47" s="24"/>
      <c r="D47" s="173">
        <f>D43++B$19+B$22+B$22+B$22</f>
        <v>0.56249999999999989</v>
      </c>
      <c r="E47" s="174" t="s">
        <v>5</v>
      </c>
      <c r="F47" s="237" t="s">
        <v>59</v>
      </c>
      <c r="G47" s="122" t="s">
        <v>3</v>
      </c>
      <c r="H47" s="237" t="s">
        <v>60</v>
      </c>
      <c r="I47" s="292"/>
      <c r="J47" s="14" t="s">
        <v>3</v>
      </c>
      <c r="K47" s="293"/>
      <c r="L47" s="12"/>
      <c r="M47" s="12"/>
    </row>
    <row r="48" spans="2:27" s="286" customFormat="1" ht="17.850000000000001" customHeight="1">
      <c r="D48" s="131">
        <f>D43++B$19+B$22+B$22+B$22</f>
        <v>0.56249999999999989</v>
      </c>
      <c r="E48" s="33" t="s">
        <v>19</v>
      </c>
      <c r="F48" s="238" t="s">
        <v>61</v>
      </c>
      <c r="G48" s="31" t="s">
        <v>3</v>
      </c>
      <c r="H48" s="238" t="s">
        <v>62</v>
      </c>
      <c r="I48" s="284"/>
      <c r="J48" s="28" t="s">
        <v>3</v>
      </c>
      <c r="K48" s="285"/>
      <c r="L48" s="12"/>
      <c r="M48" s="12"/>
    </row>
    <row r="49" spans="2:13" s="286" customFormat="1" ht="17.850000000000001" customHeight="1">
      <c r="B49" s="26"/>
      <c r="D49" s="128">
        <f>D46++B$19+B$22</f>
        <v>0.57638888888888873</v>
      </c>
      <c r="E49" s="42" t="s">
        <v>7</v>
      </c>
      <c r="F49" s="236" t="s">
        <v>63</v>
      </c>
      <c r="G49" s="40" t="s">
        <v>3</v>
      </c>
      <c r="H49" s="236" t="s">
        <v>64</v>
      </c>
      <c r="I49" s="287"/>
      <c r="J49" s="37" t="s">
        <v>3</v>
      </c>
      <c r="K49" s="288"/>
      <c r="L49" s="12"/>
      <c r="M49" s="12"/>
    </row>
    <row r="50" spans="2:13" s="286" customFormat="1" ht="17.850000000000001" customHeight="1">
      <c r="B50" s="24"/>
      <c r="D50" s="173">
        <f>D46++B$19+B$22</f>
        <v>0.57638888888888873</v>
      </c>
      <c r="E50" s="174" t="s">
        <v>5</v>
      </c>
      <c r="F50" s="237" t="s">
        <v>65</v>
      </c>
      <c r="G50" s="122" t="s">
        <v>3</v>
      </c>
      <c r="H50" s="237" t="s">
        <v>66</v>
      </c>
      <c r="I50" s="292"/>
      <c r="J50" s="14" t="s">
        <v>3</v>
      </c>
      <c r="K50" s="293"/>
      <c r="L50" s="12"/>
      <c r="M50" s="12"/>
    </row>
    <row r="51" spans="2:13" s="286" customFormat="1" ht="17.850000000000001" customHeight="1">
      <c r="D51" s="131">
        <f>D46++B$19+B$22</f>
        <v>0.57638888888888873</v>
      </c>
      <c r="E51" s="33" t="s">
        <v>19</v>
      </c>
      <c r="F51" s="238" t="s">
        <v>67</v>
      </c>
      <c r="G51" s="31" t="s">
        <v>3</v>
      </c>
      <c r="H51" s="238" t="s">
        <v>68</v>
      </c>
      <c r="I51" s="284"/>
      <c r="J51" s="28" t="s">
        <v>3</v>
      </c>
      <c r="K51" s="285"/>
      <c r="L51" s="12"/>
      <c r="M51" s="12"/>
    </row>
    <row r="52" spans="2:13" s="286" customFormat="1" ht="17.850000000000001" customHeight="1">
      <c r="D52" s="23">
        <f>D49++B$19+B$22</f>
        <v>0.59027777777777757</v>
      </c>
      <c r="E52" s="324" t="s">
        <v>1</v>
      </c>
      <c r="F52" s="316"/>
      <c r="G52" s="316"/>
      <c r="H52" s="316"/>
      <c r="I52" s="239"/>
      <c r="J52" s="20"/>
      <c r="K52" s="290"/>
      <c r="L52" s="7"/>
      <c r="M52" s="7"/>
    </row>
    <row r="56" spans="2:13">
      <c r="B56" s="240"/>
      <c r="D56" s="2"/>
      <c r="E56" s="2"/>
      <c r="F56" s="2"/>
      <c r="G56" s="2"/>
      <c r="H56" s="2"/>
      <c r="I56" s="2"/>
      <c r="J56" s="2"/>
      <c r="K56" s="2"/>
    </row>
  </sheetData>
  <sheetProtection selectLockedCells="1" selectUnlockedCells="1"/>
  <mergeCells count="15">
    <mergeCell ref="P26:Q26"/>
    <mergeCell ref="P27:Q27"/>
    <mergeCell ref="E52:H52"/>
    <mergeCell ref="P20:Q20"/>
    <mergeCell ref="P22:Q22"/>
    <mergeCell ref="R22:S22"/>
    <mergeCell ref="P23:Q23"/>
    <mergeCell ref="P24:Q24"/>
    <mergeCell ref="P25:Q25"/>
    <mergeCell ref="P1:V1"/>
    <mergeCell ref="D2:K2"/>
    <mergeCell ref="D5:E5"/>
    <mergeCell ref="D9:E9"/>
    <mergeCell ref="F14:H14"/>
    <mergeCell ref="I14:K14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Litice 8.4.</vt:lpstr>
      <vt:lpstr>Hostivař 8.4.</vt:lpstr>
      <vt:lpstr>Rakovník 22.4.</vt:lpstr>
      <vt:lpstr>Kbely 22.4.</vt:lpstr>
      <vt:lpstr>Praga 22.4.</vt:lpstr>
      <vt:lpstr>Mnichovice 13.5</vt:lpstr>
      <vt:lpstr>Slavia 13.5.</vt:lpstr>
      <vt:lpstr>Slavia 27.5</vt:lpstr>
      <vt:lpstr>Hradec 27.5</vt:lpstr>
      <vt:lpstr>Hostivař 3.6.</vt:lpstr>
      <vt:lpstr>Hradec 3.6.</vt:lpstr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Artina</dc:creator>
  <cp:lastModifiedBy>Michal</cp:lastModifiedBy>
  <dcterms:created xsi:type="dcterms:W3CDTF">2017-07-28T06:30:40Z</dcterms:created>
  <dcterms:modified xsi:type="dcterms:W3CDTF">2018-03-25T21:38:01Z</dcterms:modified>
</cp:coreProperties>
</file>